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G2001_11-Day" sheetId="1" r:id="rId1"/>
  </sheets>
  <definedNames>
    <definedName name="_xlnm.Print_Area" localSheetId="0">'G2001_11-Day'!$A$1:$O$287</definedName>
    <definedName name="_xlnm.Print_Titles" localSheetId="0">'G2001_11-Day'!$1:$3</definedName>
  </definedNames>
  <calcPr fullCalcOnLoad="1"/>
</workbook>
</file>

<file path=xl/sharedStrings.xml><?xml version="1.0" encoding="utf-8"?>
<sst xmlns="http://schemas.openxmlformats.org/spreadsheetml/2006/main" count="1370" uniqueCount="298">
  <si>
    <t>OFFICE</t>
  </si>
  <si>
    <t>DISTRICT</t>
  </si>
  <si>
    <t>PARTY</t>
  </si>
  <si>
    <t>INC/   CHAL</t>
  </si>
  <si>
    <t>FILING</t>
  </si>
  <si>
    <t>CANDIDATE AND/OR COMMITTEE NAME</t>
  </si>
  <si>
    <t>EXPENDED</t>
  </si>
  <si>
    <t>CUMULATIVE RECEIVED*</t>
  </si>
  <si>
    <t>CUMULATIVE EXPENDED</t>
  </si>
  <si>
    <t>S</t>
  </si>
  <si>
    <t>R</t>
  </si>
  <si>
    <t>I</t>
  </si>
  <si>
    <t>CAFIERO, JAMES S</t>
  </si>
  <si>
    <t>D</t>
  </si>
  <si>
    <t>C</t>
  </si>
  <si>
    <t>HUGHES, WILLIAM J</t>
  </si>
  <si>
    <t>A</t>
  </si>
  <si>
    <t>ASSELTA, NICHOLAS</t>
  </si>
  <si>
    <t>GIBSON, JOHN C</t>
  </si>
  <si>
    <t>JONES-ROMERO, DOUGLAS</t>
  </si>
  <si>
    <t>VAN DREW, JEFF</t>
  </si>
  <si>
    <t>S/A</t>
  </si>
  <si>
    <t>CAFIERO/GIBSON/ASSELTA</t>
  </si>
  <si>
    <t>GORMLEY, WILLIAM L</t>
  </si>
  <si>
    <t>ALCANTARA, DAVID</t>
  </si>
  <si>
    <t>BLEE, FRANK</t>
  </si>
  <si>
    <t>DAMATO, PAUL R</t>
  </si>
  <si>
    <t>FAUNTLEROY, DIANNA W</t>
  </si>
  <si>
    <t>SCERNI, FRED</t>
  </si>
  <si>
    <t>COMM TO ELECT SCERNI &amp; FAUNTLEROY</t>
  </si>
  <si>
    <t>GABRIELSKY, ROBERT PAUL</t>
  </si>
  <si>
    <t>SWEENEY, STEPHEN</t>
  </si>
  <si>
    <t>ZANE, RAYMOND  J</t>
  </si>
  <si>
    <t>BURZICHELLI, JOHN J</t>
  </si>
  <si>
    <t>FISHER, DOUGLAS H</t>
  </si>
  <si>
    <t>FACEMYER &amp; JOHNSON 2001</t>
  </si>
  <si>
    <t>SWEENEY BURZICHELLI &amp; FISHER 2001</t>
  </si>
  <si>
    <t>MANGANELLO, JOSEPH L</t>
  </si>
  <si>
    <t>MATHEUSSEN, JOHN J</t>
  </si>
  <si>
    <t>CARLAMERE, DAVID F</t>
  </si>
  <si>
    <t>GEIST, GEORGE F</t>
  </si>
  <si>
    <t>JENKINS, SHERIE Y</t>
  </si>
  <si>
    <t>SMITH, ROBERT J</t>
  </si>
  <si>
    <t>I/C</t>
  </si>
  <si>
    <t>MANGANELLO FOR SENATE SMITH &amp; CARLAMERE FOR ASSEMBLY</t>
  </si>
  <si>
    <t>BRYANT, WAYNE R</t>
  </si>
  <si>
    <t>CRUZ-PEREZ, NILSA</t>
  </si>
  <si>
    <t>ROBERTS, JOE</t>
  </si>
  <si>
    <t>EF OF ROBERTS &amp; CRUZ-PEREZ</t>
  </si>
  <si>
    <t>EFO CALLAHAN &amp; HILTON</t>
  </si>
  <si>
    <t>ADLER, JOHN H</t>
  </si>
  <si>
    <t>GREENFOGEL, JANE A</t>
  </si>
  <si>
    <t>GREENWALD, LOUIS D</t>
  </si>
  <si>
    <t>PREVITE, MARY T</t>
  </si>
  <si>
    <t>EFO HARVEY &amp; CLARK FOR THE ASSEMBLY</t>
  </si>
  <si>
    <t>GREENWALD &amp; PREVITE FOR ASSEMBLY</t>
  </si>
  <si>
    <t>ALLEN, DIANE</t>
  </si>
  <si>
    <t>GALLAGHER, LOU</t>
  </si>
  <si>
    <t>CONAWAY, HERB</t>
  </si>
  <si>
    <t>CONNERS, JACK</t>
  </si>
  <si>
    <t>ALLEN RUVOLO FENTON CTE</t>
  </si>
  <si>
    <t>EFO CONNERS-CONAWAY</t>
  </si>
  <si>
    <t>BARK, MARTHA W</t>
  </si>
  <si>
    <t>BARK BODINE &amp; CHATZIDAKIS CMTE</t>
  </si>
  <si>
    <t>CMTE TO ELECT HAMAN MURPHY &amp; PRICE</t>
  </si>
  <si>
    <t>COMM TO RE-ELECT CONNORS FOR SENATE &amp; MORAN &amp; CONNORS FOR ASSEMBLY</t>
  </si>
  <si>
    <t>SCHRECKENSTEIN, MARK</t>
  </si>
  <si>
    <t>CIESLA, ANDREW R</t>
  </si>
  <si>
    <t>RYAN, TIMOTHY E</t>
  </si>
  <si>
    <t>CASTEN, KIMBERLEY</t>
  </si>
  <si>
    <t>FUREY, JOHN</t>
  </si>
  <si>
    <t>HOLZAPFEL, JAMES W</t>
  </si>
  <si>
    <t>WOLFE, DAVID W</t>
  </si>
  <si>
    <t>CMTE TO ELECT RYAN FOR SENATE FUREY &amp; CASTEN FOR ASSEMBLY</t>
  </si>
  <si>
    <t>COMM TO RE-ELECT CIESLA WOLFE &amp; HOLZAPFEL 2001</t>
  </si>
  <si>
    <t>OROURKE, MAUREEN</t>
  </si>
  <si>
    <t>PALAIA, JOSEPH A</t>
  </si>
  <si>
    <t>CORODEMUS, STEVEN J</t>
  </si>
  <si>
    <t>GOODE, WARREN</t>
  </si>
  <si>
    <t>REILLY, JIM</t>
  </si>
  <si>
    <t>SMITH, TOM</t>
  </si>
  <si>
    <t>GOODE &amp; REILLY FOR ASSEMBLY</t>
  </si>
  <si>
    <t>HULL, ROBERT</t>
  </si>
  <si>
    <t>TAYLOR, JOHN M</t>
  </si>
  <si>
    <t>ZALETEL, KAREN</t>
  </si>
  <si>
    <t>AUGHENBAUGH, AMY I</t>
  </si>
  <si>
    <t>BENNETT, JOHN O</t>
  </si>
  <si>
    <t>ARNONE, MICHAEL J</t>
  </si>
  <si>
    <t>FARRAGHER, CLARE M</t>
  </si>
  <si>
    <t>CMTE TO ELECT GEMMA &amp; SCHERER</t>
  </si>
  <si>
    <t>CHRISTIAN, MARY JO</t>
  </si>
  <si>
    <t>DESAI, KIRAN</t>
  </si>
  <si>
    <t>KYRILLOS, JOSEPH</t>
  </si>
  <si>
    <t>AZZOLINA, JOE</t>
  </si>
  <si>
    <t>THOMPSON, SAMUEL D</t>
  </si>
  <si>
    <t>AZZOLINA &amp; THOMPSON FOR ASSEMBLY</t>
  </si>
  <si>
    <t>GRAHAM &amp; PIECH FOR ASEMBLY</t>
  </si>
  <si>
    <t>HITTNER, DIANE</t>
  </si>
  <si>
    <t>LYDEN, MAC DARA FX</t>
  </si>
  <si>
    <t>INVERSO, PETER  A</t>
  </si>
  <si>
    <t>PLUMERI, SAMUEL J</t>
  </si>
  <si>
    <t>GREENSTEIN, LINDA R</t>
  </si>
  <si>
    <t>GUEAR, GARY L</t>
  </si>
  <si>
    <t>KRAMER, PAUL R</t>
  </si>
  <si>
    <t>WRIGHT, BARBARA</t>
  </si>
  <si>
    <t>CMTE TO ELECT PLUMERI, GREENSTEIN &amp; GUEAR</t>
  </si>
  <si>
    <t>DONELLY, NORBERT E</t>
  </si>
  <si>
    <t>TURNER, SHIRLEY K</t>
  </si>
  <si>
    <t>ABRAMS, THOMAS D</t>
  </si>
  <si>
    <t>COLEMAN, BONNIE WATSON</t>
  </si>
  <si>
    <t>GUSCIORA, REED</t>
  </si>
  <si>
    <t>EF OF DALLESSIO &amp; DOVGALA</t>
  </si>
  <si>
    <t>KAVANAUGH, WALTER</t>
  </si>
  <si>
    <t>WARTENBERG, DANIEL</t>
  </si>
  <si>
    <t>BATEMAN, CHRISTOPHER</t>
  </si>
  <si>
    <t>BIONDI, PETER</t>
  </si>
  <si>
    <t>ROONEY, JOHN P</t>
  </si>
  <si>
    <t>CMTE TO ELECT KAVANAUGH FOR SENATE BIONDI &amp; BATEMAN FOR ASSEMBLY</t>
  </si>
  <si>
    <t>SMITH, BOB</t>
  </si>
  <si>
    <t>HOUSE, MATTHEW</t>
  </si>
  <si>
    <t>EGAN, JOSEPH V</t>
  </si>
  <si>
    <t>CHIVUKULA, UPENDRA J</t>
  </si>
  <si>
    <t>BUONO, BARBARA</t>
  </si>
  <si>
    <t>CITO, JOHN G</t>
  </si>
  <si>
    <t>BARNES, PETER J</t>
  </si>
  <si>
    <t>DIEGNAN, PATRICK J</t>
  </si>
  <si>
    <t>FERNANDEZ, SYLVESTER</t>
  </si>
  <si>
    <t>VAN HOUTEN, NORMAN J</t>
  </si>
  <si>
    <t>CMTE TO ELECT BUONO BARNES &amp; DIEGNAN</t>
  </si>
  <si>
    <t>GIDWANI, NARESH G</t>
  </si>
  <si>
    <t>VITALE, JOSEPH F</t>
  </si>
  <si>
    <t>FRISCIA, ARLINE</t>
  </si>
  <si>
    <t>WISNIEWSKI, JOHN S</t>
  </si>
  <si>
    <t>STRUBEN , CHRISTOPHER F</t>
  </si>
  <si>
    <t>COMMITTEE FOR CHANGE GIDWANI DELGADO &amp; STRUBEN</t>
  </si>
  <si>
    <t>LESNIAK, RAYMOND J</t>
  </si>
  <si>
    <t>COHEN, NEIL M</t>
  </si>
  <si>
    <t>CRYAN, JOSEPH</t>
  </si>
  <si>
    <t>FABRE, RALPH J</t>
  </si>
  <si>
    <t>COMMITTEE TO ELECT LESNIAK COHEN &amp; CRYAN</t>
  </si>
  <si>
    <t>BAGGER, RICHARD H</t>
  </si>
  <si>
    <t>STEINBERG, ELLEN</t>
  </si>
  <si>
    <t>HERN, J BROOKE</t>
  </si>
  <si>
    <t>JARDIM, TOM</t>
  </si>
  <si>
    <t>KEAN, THOMAS H</t>
  </si>
  <si>
    <t>MUNOZ, ERIC</t>
  </si>
  <si>
    <t>CAMPBELL, MILTON G</t>
  </si>
  <si>
    <t>SULIGA, JOSEPH S</t>
  </si>
  <si>
    <t>GREEN, JERRY</t>
  </si>
  <si>
    <t>SPERA, GABRIEL A</t>
  </si>
  <si>
    <t>STENDER, LINDA</t>
  </si>
  <si>
    <t>WALSH, PATRICIA</t>
  </si>
  <si>
    <t>WALSH &amp; SPERA CAMPAIGN FUND FOR ASSEMBLY</t>
  </si>
  <si>
    <t>COOK, FREDERICK P</t>
  </si>
  <si>
    <t>LANCE, LEONARD</t>
  </si>
  <si>
    <t>DOHERTY, MIKE</t>
  </si>
  <si>
    <t>GOFF, J REBECCA</t>
  </si>
  <si>
    <t>KING, MIKE</t>
  </si>
  <si>
    <t>MYERS, CONNIE</t>
  </si>
  <si>
    <t>PALMIERI, THOMAS E</t>
  </si>
  <si>
    <t>LITTELL, ROBERT  E</t>
  </si>
  <si>
    <t>SELBY, EDWIN A</t>
  </si>
  <si>
    <t>CART, MARGARITA</t>
  </si>
  <si>
    <t>GARRETT, SCOTT</t>
  </si>
  <si>
    <t>GREGG, GUY R</t>
  </si>
  <si>
    <t>PATNAUDE, SUZANNE</t>
  </si>
  <si>
    <t>BUCCO, ANTHONY R</t>
  </si>
  <si>
    <t>CHAMBERLAIN, HORACE</t>
  </si>
  <si>
    <t>CARROLL, MICHAEL PATRICK</t>
  </si>
  <si>
    <t>MERKT, RICK</t>
  </si>
  <si>
    <t>HUBER &amp; TIGHE FOR NJ ASSEMBLY</t>
  </si>
  <si>
    <t>MARTIN, ROBERT J</t>
  </si>
  <si>
    <t>PINNEY, PAUL E</t>
  </si>
  <si>
    <t>BIO, SERGIO</t>
  </si>
  <si>
    <t>DECROCE, ALEX</t>
  </si>
  <si>
    <t>PENNACCHIO, JOSEPH</t>
  </si>
  <si>
    <t>CODEY, RICHARD J</t>
  </si>
  <si>
    <t>SILVERMAN, JARED</t>
  </si>
  <si>
    <t>HEARD, NATALIE</t>
  </si>
  <si>
    <t>MCKEON, JOHN F</t>
  </si>
  <si>
    <t>SHORE, MURIEL M</t>
  </si>
  <si>
    <t>TEMPESTA, JOSEPH</t>
  </si>
  <si>
    <t>CODEY FOR SENATE HACKETT &amp; MCKEON FOR ASSEMBLY</t>
  </si>
  <si>
    <t>ELECTION FUND OF SILVERMAN SHORE TEMPESTA</t>
  </si>
  <si>
    <t>CRECCO, MARION</t>
  </si>
  <si>
    <t>RICE, RONALD L</t>
  </si>
  <si>
    <t>FRANTANTONI, VINCENT J</t>
  </si>
  <si>
    <t>STANLEY, CRAIG A</t>
  </si>
  <si>
    <t>TUCKER, DONALD</t>
  </si>
  <si>
    <t>EFO DAGLIAN &amp; MELHAM FOR ASSEMBLY</t>
  </si>
  <si>
    <t>JAMES, SHARPE</t>
  </si>
  <si>
    <t>ARNOLD, THARIEN</t>
  </si>
  <si>
    <t>CARABALLO, WILFREDO</t>
  </si>
  <si>
    <t>GUARINO, ELAINE L</t>
  </si>
  <si>
    <t>PAYNE, WILLIAM D</t>
  </si>
  <si>
    <t>SINGER, ROBERT W</t>
  </si>
  <si>
    <t>BRODERICK, MICHAEL L</t>
  </si>
  <si>
    <t>COTTRELL, MELVIN</t>
  </si>
  <si>
    <t>MALONE, JOSEPH R</t>
  </si>
  <si>
    <t>STURMFELS, LYLE M</t>
  </si>
  <si>
    <t>COMM TO ELECT KONOPKA BRODERICK &amp; STURMFELS</t>
  </si>
  <si>
    <t>EFO BOB SINGER MEL COTTRELL &amp; JOE MALONE</t>
  </si>
  <si>
    <t>CHARLES, JOSEPH</t>
  </si>
  <si>
    <t>DORIA, JOSEPH V</t>
  </si>
  <si>
    <t>EQUIPADO, ADOR L</t>
  </si>
  <si>
    <t>JERSEY, IRA F</t>
  </si>
  <si>
    <t>LOPEZ, JUANITA</t>
  </si>
  <si>
    <t>PEREZ-CINCIARELLI, ELBA</t>
  </si>
  <si>
    <t>EQUIPADO/JERSEY FOR ASSEMBLY MCFADDEN FOR SENATE</t>
  </si>
  <si>
    <t>SACCO, NICHOLAS J</t>
  </si>
  <si>
    <t>SHAW, HERBERT H</t>
  </si>
  <si>
    <t>GATRIA, ESTHER</t>
  </si>
  <si>
    <t>IMPREVEDUTO, ANTHONY</t>
  </si>
  <si>
    <t>QUIGLEY, JOAN</t>
  </si>
  <si>
    <t>GAYNOR, NANCY</t>
  </si>
  <si>
    <t>KENNY, BERNARD F</t>
  </si>
  <si>
    <t>ALONSO, SERGIO</t>
  </si>
  <si>
    <t>FRAGUELA, RAFAEL J</t>
  </si>
  <si>
    <t>SIRES, ALBIO</t>
  </si>
  <si>
    <t>CMTE TO ELECT KENNY SIRES &amp; FRAGUELA</t>
  </si>
  <si>
    <t>GILL, NIA  H</t>
  </si>
  <si>
    <t>ROBERTSON, NORMAN M</t>
  </si>
  <si>
    <t>EAGLER, PETER C</t>
  </si>
  <si>
    <t>EDWARDS, WILLIS</t>
  </si>
  <si>
    <t>ESPOSITO, NATALIE R</t>
  </si>
  <si>
    <t>ZECKER, GERALD H</t>
  </si>
  <si>
    <t>GIRGENTI, JOHN A</t>
  </si>
  <si>
    <t>POU, NELLIE</t>
  </si>
  <si>
    <t>STEELE, ALFRED E</t>
  </si>
  <si>
    <t>STEELE &amp; POU FOR ASSEMBLY</t>
  </si>
  <si>
    <t>FARALLO, JOSEPH</t>
  </si>
  <si>
    <t>FURNARI, GARRY  J</t>
  </si>
  <si>
    <t>KELLY, JOHN V</t>
  </si>
  <si>
    <t>CASSELLA, JAMES L</t>
  </si>
  <si>
    <t>DIGAETANO, PAUL</t>
  </si>
  <si>
    <t>SANCHEZ, RAFAEL</t>
  </si>
  <si>
    <t>SARLO, PAUL</t>
  </si>
  <si>
    <t>SCARDIGNO, NICK</t>
  </si>
  <si>
    <t>WARGACKI, WALTER G</t>
  </si>
  <si>
    <t>ZAZANIS, JOHN</t>
  </si>
  <si>
    <t>ELECTION FUND OF SARLO &amp; WARGACKI</t>
  </si>
  <si>
    <t>BAER, BYRON M</t>
  </si>
  <si>
    <t>JOHNSON, GORDON M</t>
  </si>
  <si>
    <t>WEINBERG, LORETTA</t>
  </si>
  <si>
    <t>CONIGLIO, JOSEPH</t>
  </si>
  <si>
    <t>KOSCO, LOUIS  F</t>
  </si>
  <si>
    <t>AHEARN, MATTHEW J</t>
  </si>
  <si>
    <t>FELICE, NICHOLAS R</t>
  </si>
  <si>
    <t>HECK, ROSE MARIE</t>
  </si>
  <si>
    <t>NEST, CATHERINE (KAY) B</t>
  </si>
  <si>
    <t>AHEARN &amp; NEST FOR ASSEMBLY CONIGLIO FOR SENATE</t>
  </si>
  <si>
    <t>BASKIN, ALAN</t>
  </si>
  <si>
    <t>CARDINALE, S GERALD</t>
  </si>
  <si>
    <t>SOROKA, GEORGE E</t>
  </si>
  <si>
    <t>ROONEY, JOHN E</t>
  </si>
  <si>
    <t>VANDERVALK, CHARLOTTE</t>
  </si>
  <si>
    <t>MERCURIO &amp; CARROLL FOR ASSEMBLY</t>
  </si>
  <si>
    <t>MCNAMARA, HENRY P</t>
  </si>
  <si>
    <t>NIGRO, JOHN</t>
  </si>
  <si>
    <t>DELVECCHIO, FRANK</t>
  </si>
  <si>
    <t>KURDOCK, DONNA</t>
  </si>
  <si>
    <t>OTOOLE, KEVIN J</t>
  </si>
  <si>
    <t>RUSSO, DAVID C</t>
  </si>
  <si>
    <t>TOTALS RECEIVED, EXPENDED AND CLOSING BALANCE FROM REPORT:</t>
  </si>
  <si>
    <t>A-2</t>
  </si>
  <si>
    <t>9TH DISTRICT DEMOCRATS (TERRANOVA, DIBELLA, RYAN)</t>
  </si>
  <si>
    <t>A-1</t>
  </si>
  <si>
    <t>BEST, HOSEY</t>
  </si>
  <si>
    <t>TOTO, CHRISTOPHER C</t>
  </si>
  <si>
    <t>FOOHEY, JAMES K</t>
  </si>
  <si>
    <t>BARRIER, CATHERINE</t>
  </si>
  <si>
    <t>MAZZOLA, ANTHONY</t>
  </si>
  <si>
    <t>MAZZOLA &amp; BARRIER FOR ASSEMBLY 2001</t>
  </si>
  <si>
    <t>RAICH, JOSEPH</t>
  </si>
  <si>
    <t>PAGE, DONALD</t>
  </si>
  <si>
    <t>MOOR, TOBI</t>
  </si>
  <si>
    <t>MOOR &amp; HEARD FOR ASSEMBLY PAGE FOR SENATE</t>
  </si>
  <si>
    <t>COLEMAN, BRIAN E</t>
  </si>
  <si>
    <t>COLEMAN, WILLIAM</t>
  </si>
  <si>
    <t>MACCORMACK, FRANK</t>
  </si>
  <si>
    <t>VERNOTICO, LOUIS</t>
  </si>
  <si>
    <t>COHEN, FRANCES</t>
  </si>
  <si>
    <t>PINOARGOTTY, HELEN</t>
  </si>
  <si>
    <t>CELESTIN, MARIE YVROSE</t>
  </si>
  <si>
    <t>BENDER, JONATHAN  L</t>
  </si>
  <si>
    <t>CORTAZZO, SANDI</t>
  </si>
  <si>
    <t>GAFFNEY, THOMAS F</t>
  </si>
  <si>
    <t>BENDER GAFFNEY &amp; CORTAZZO FOR ASSEMBLY</t>
  </si>
  <si>
    <t>*AMOUNT RECEIVED SHOULD INCLUDE CARRYOVER FUNDS FROM THE PRIMARY ELECTION.</t>
  </si>
  <si>
    <t>2001 GENERAL ELECTION - 11-DAY PREELECTION REPORTING PERIOD</t>
  </si>
  <si>
    <t>15TH DISTRICT DEMOCRATS (TURNER GUSCIORA WATSON-COLEMAN)</t>
  </si>
  <si>
    <t>DELGADO, BILLY E</t>
  </si>
  <si>
    <t>20TH DISTRICT COMMITTEE (NOZZA FABRE RIVERA)</t>
  </si>
  <si>
    <t>22ND DISTRICT DEMOCRATS (SULIGA GREEN STENDER)</t>
  </si>
  <si>
    <t>$</t>
  </si>
  <si>
    <t>THIS SUMMARY INCLUDES REPORTS RECEIVED AS OF 12:00 NOON ON TUESDAY OCTOBER 30, 2001.</t>
  </si>
  <si>
    <t>RECEIVED</t>
  </si>
  <si>
    <t>CLOSING BALANCE       FROM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</si>
</sst>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7"/>
  <sheetViews>
    <sheetView tabSelected="1" workbookViewId="0" topLeftCell="A1">
      <selection activeCell="P4" sqref="P4"/>
    </sheetView>
  </sheetViews>
  <sheetFormatPr defaultColWidth="9.140625" defaultRowHeight="12.75"/>
  <cols>
    <col min="1" max="1" width="8.7109375" style="1" customWidth="1"/>
    <col min="2" max="5" width="8.7109375" style="2" customWidth="1"/>
    <col min="6" max="6" width="48.28125" style="0" customWidth="1"/>
    <col min="7" max="7" width="14.421875" style="15" customWidth="1"/>
    <col min="8" max="8" width="2.7109375" style="15" customWidth="1"/>
    <col min="9" max="9" width="14.57421875" style="15" customWidth="1"/>
    <col min="10" max="10" width="2.7109375" style="0" customWidth="1"/>
    <col min="11" max="11" width="13.7109375" style="15" bestFit="1" customWidth="1"/>
    <col min="12" max="12" width="2.7109375" style="0" customWidth="1"/>
    <col min="13" max="13" width="13.7109375" style="0" bestFit="1" customWidth="1"/>
    <col min="14" max="14" width="2.140625" style="0" customWidth="1"/>
    <col min="15" max="15" width="16.8515625" style="0" customWidth="1"/>
  </cols>
  <sheetData>
    <row r="1" spans="1:15" ht="24.75" customHeight="1">
      <c r="A1" s="20" t="s">
        <v>289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8.25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t="s">
        <v>5</v>
      </c>
      <c r="G2" s="4" t="s">
        <v>296</v>
      </c>
      <c r="H2" s="4"/>
      <c r="I2" s="4" t="s">
        <v>6</v>
      </c>
      <c r="J2" s="4"/>
      <c r="K2" s="5" t="s">
        <v>7</v>
      </c>
      <c r="L2" s="4"/>
      <c r="M2" s="5" t="s">
        <v>8</v>
      </c>
      <c r="O2" s="5" t="s">
        <v>297</v>
      </c>
    </row>
    <row r="3" spans="6:60" ht="12.75">
      <c r="F3" s="6"/>
      <c r="G3" s="7" t="s">
        <v>294</v>
      </c>
      <c r="H3" s="7"/>
      <c r="I3" s="7" t="s">
        <v>294</v>
      </c>
      <c r="J3" s="6"/>
      <c r="K3" s="7" t="s">
        <v>294</v>
      </c>
      <c r="L3" s="6"/>
      <c r="M3" s="6" t="s">
        <v>294</v>
      </c>
      <c r="N3" s="6"/>
      <c r="O3" s="6" t="s">
        <v>294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5" customHeight="1">
      <c r="A4" s="1" t="s">
        <v>9</v>
      </c>
      <c r="B4" s="2">
        <v>1</v>
      </c>
      <c r="C4" s="2" t="s">
        <v>10</v>
      </c>
      <c r="D4" s="2" t="s">
        <v>11</v>
      </c>
      <c r="E4" s="2" t="s">
        <v>10</v>
      </c>
      <c r="F4" s="6" t="s">
        <v>12</v>
      </c>
      <c r="G4" s="7">
        <v>341343.21</v>
      </c>
      <c r="H4" s="7"/>
      <c r="I4" s="7">
        <v>367673.21</v>
      </c>
      <c r="J4" s="7"/>
      <c r="K4" s="7">
        <v>409469.04</v>
      </c>
      <c r="L4" s="7"/>
      <c r="M4" s="7">
        <v>395738.21</v>
      </c>
      <c r="N4" s="7"/>
      <c r="O4" s="7">
        <f>+K4-M4</f>
        <v>13730.829999999958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15" customHeight="1">
      <c r="A5" s="1" t="s">
        <v>9</v>
      </c>
      <c r="B5" s="2">
        <v>1</v>
      </c>
      <c r="C5" s="2" t="s">
        <v>13</v>
      </c>
      <c r="D5" s="2" t="s">
        <v>14</v>
      </c>
      <c r="E5" s="2" t="s">
        <v>10</v>
      </c>
      <c r="F5" s="6" t="s">
        <v>15</v>
      </c>
      <c r="G5" s="7">
        <v>191255.3</v>
      </c>
      <c r="H5" s="7"/>
      <c r="I5" s="7">
        <v>253277.33</v>
      </c>
      <c r="J5" s="7"/>
      <c r="K5" s="7">
        <v>518823.82</v>
      </c>
      <c r="L5" s="7"/>
      <c r="M5" s="7">
        <v>401634.39</v>
      </c>
      <c r="N5" s="7"/>
      <c r="O5" s="7">
        <f>+K5-M5</f>
        <v>117189.43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5" customHeight="1">
      <c r="A6" s="1" t="s">
        <v>16</v>
      </c>
      <c r="B6" s="2">
        <v>1</v>
      </c>
      <c r="C6" s="2" t="s">
        <v>10</v>
      </c>
      <c r="D6" s="2" t="s">
        <v>11</v>
      </c>
      <c r="E6" s="2" t="s">
        <v>10</v>
      </c>
      <c r="F6" s="6" t="s">
        <v>17</v>
      </c>
      <c r="G6" s="7">
        <v>1800</v>
      </c>
      <c r="H6" s="7"/>
      <c r="I6" s="7">
        <v>40000</v>
      </c>
      <c r="J6" s="7"/>
      <c r="K6" s="7">
        <v>97763.05</v>
      </c>
      <c r="L6" s="7"/>
      <c r="M6" s="7">
        <v>40000</v>
      </c>
      <c r="N6" s="7"/>
      <c r="O6" s="7">
        <f>+K6-M6</f>
        <v>57763.05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5" customHeight="1">
      <c r="A7" s="1" t="s">
        <v>16</v>
      </c>
      <c r="B7" s="2">
        <v>1</v>
      </c>
      <c r="C7" s="2" t="s">
        <v>10</v>
      </c>
      <c r="D7" s="2" t="s">
        <v>11</v>
      </c>
      <c r="E7" s="2" t="s">
        <v>10</v>
      </c>
      <c r="F7" s="6" t="s">
        <v>18</v>
      </c>
      <c r="G7" s="7">
        <v>6550</v>
      </c>
      <c r="H7" s="7"/>
      <c r="I7" s="7">
        <v>0</v>
      </c>
      <c r="J7" s="7"/>
      <c r="K7" s="7">
        <v>38786.64</v>
      </c>
      <c r="L7" s="7"/>
      <c r="M7" s="7">
        <v>10570.6</v>
      </c>
      <c r="N7" s="7"/>
      <c r="O7" s="7">
        <f>+K7-M7</f>
        <v>28216.04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ht="15" customHeight="1">
      <c r="A8" s="1" t="s">
        <v>16</v>
      </c>
      <c r="B8" s="2">
        <v>1</v>
      </c>
      <c r="C8" s="2" t="s">
        <v>13</v>
      </c>
      <c r="D8" s="2" t="s">
        <v>14</v>
      </c>
      <c r="E8" s="2" t="s">
        <v>10</v>
      </c>
      <c r="F8" s="6" t="s">
        <v>19</v>
      </c>
      <c r="G8" s="7">
        <v>187527.8</v>
      </c>
      <c r="H8" s="7"/>
      <c r="I8" s="7">
        <v>182711.87</v>
      </c>
      <c r="J8" s="7"/>
      <c r="K8" s="7">
        <v>198625.45</v>
      </c>
      <c r="L8" s="7"/>
      <c r="M8" s="7">
        <v>190684.4</v>
      </c>
      <c r="N8" s="7"/>
      <c r="O8" s="7">
        <v>11875.08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ht="15" customHeight="1">
      <c r="A9" s="1" t="s">
        <v>16</v>
      </c>
      <c r="B9" s="2">
        <v>1</v>
      </c>
      <c r="C9" s="2" t="s">
        <v>13</v>
      </c>
      <c r="D9" s="2" t="s">
        <v>14</v>
      </c>
      <c r="E9" s="2" t="s">
        <v>10</v>
      </c>
      <c r="F9" s="6" t="s">
        <v>20</v>
      </c>
      <c r="G9" s="7">
        <v>365960</v>
      </c>
      <c r="H9" s="7"/>
      <c r="I9" s="7">
        <v>340930</v>
      </c>
      <c r="J9" s="7"/>
      <c r="K9" s="7">
        <v>473583</v>
      </c>
      <c r="L9" s="7"/>
      <c r="M9" s="7">
        <v>417801</v>
      </c>
      <c r="N9" s="7"/>
      <c r="O9" s="7">
        <v>55481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ht="15" customHeight="1">
      <c r="A10" s="1" t="s">
        <v>21</v>
      </c>
      <c r="B10" s="2">
        <v>1</v>
      </c>
      <c r="C10" s="2" t="s">
        <v>10</v>
      </c>
      <c r="D10" s="2" t="s">
        <v>11</v>
      </c>
      <c r="E10" s="2" t="s">
        <v>10</v>
      </c>
      <c r="F10" s="6" t="s">
        <v>22</v>
      </c>
      <c r="G10" s="7">
        <v>93155</v>
      </c>
      <c r="H10" s="7"/>
      <c r="I10" s="7">
        <v>150679.03</v>
      </c>
      <c r="J10" s="7"/>
      <c r="K10" s="7">
        <v>326728.67</v>
      </c>
      <c r="L10" s="7"/>
      <c r="M10" s="7">
        <v>230042.2</v>
      </c>
      <c r="N10" s="7"/>
      <c r="O10" s="7">
        <f>+K10-M10</f>
        <v>96686.46999999997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ht="15" customHeight="1">
      <c r="A11" s="1" t="s">
        <v>9</v>
      </c>
      <c r="B11" s="2">
        <v>2</v>
      </c>
      <c r="C11" s="2" t="s">
        <v>10</v>
      </c>
      <c r="D11" s="2" t="s">
        <v>11</v>
      </c>
      <c r="E11" s="2" t="s">
        <v>10</v>
      </c>
      <c r="F11" s="6" t="s">
        <v>23</v>
      </c>
      <c r="G11" s="7">
        <v>30755.21</v>
      </c>
      <c r="H11" s="7"/>
      <c r="I11" s="7">
        <v>10575.87</v>
      </c>
      <c r="J11" s="7"/>
      <c r="K11" s="7">
        <v>608127.59</v>
      </c>
      <c r="L11" s="7"/>
      <c r="M11" s="7">
        <v>66218.55</v>
      </c>
      <c r="N11" s="7"/>
      <c r="O11" s="7">
        <v>524829.26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ht="15" customHeight="1">
      <c r="A12" s="1" t="s">
        <v>16</v>
      </c>
      <c r="B12" s="2">
        <v>2</v>
      </c>
      <c r="C12" s="2" t="s">
        <v>10</v>
      </c>
      <c r="D12" s="2" t="s">
        <v>11</v>
      </c>
      <c r="E12" s="2" t="s">
        <v>10</v>
      </c>
      <c r="F12" s="6" t="s">
        <v>25</v>
      </c>
      <c r="G12" s="7">
        <v>93825.53</v>
      </c>
      <c r="H12" s="7"/>
      <c r="I12" s="7">
        <v>31671.51</v>
      </c>
      <c r="J12" s="7"/>
      <c r="K12" s="7">
        <v>140588.23</v>
      </c>
      <c r="L12" s="7"/>
      <c r="M12" s="7">
        <v>83725.77</v>
      </c>
      <c r="N12" s="7"/>
      <c r="O12" s="7">
        <f>+K12-M12</f>
        <v>56862.46000000001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ht="15" customHeight="1">
      <c r="A13" s="1" t="s">
        <v>16</v>
      </c>
      <c r="B13" s="2">
        <v>2</v>
      </c>
      <c r="C13" s="2" t="s">
        <v>10</v>
      </c>
      <c r="D13" s="2" t="s">
        <v>14</v>
      </c>
      <c r="E13" s="2" t="s">
        <v>10</v>
      </c>
      <c r="F13" s="6" t="s">
        <v>26</v>
      </c>
      <c r="G13" s="7">
        <v>20130.21</v>
      </c>
      <c r="H13" s="7"/>
      <c r="I13" s="7">
        <v>15456.34</v>
      </c>
      <c r="J13" s="7"/>
      <c r="K13" s="7">
        <v>146499.36</v>
      </c>
      <c r="L13" s="7"/>
      <c r="M13" s="7">
        <v>128874.8</v>
      </c>
      <c r="N13" s="7"/>
      <c r="O13" s="7">
        <f>+K13-M13</f>
        <v>17624.559999999983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ht="15" customHeight="1">
      <c r="A14" s="1" t="s">
        <v>16</v>
      </c>
      <c r="B14" s="2">
        <v>2</v>
      </c>
      <c r="C14" s="2" t="s">
        <v>13</v>
      </c>
      <c r="D14" s="2" t="s">
        <v>14</v>
      </c>
      <c r="E14" s="2" t="s">
        <v>10</v>
      </c>
      <c r="F14" s="6" t="s">
        <v>27</v>
      </c>
      <c r="G14" s="7">
        <v>11303.46</v>
      </c>
      <c r="H14" s="7"/>
      <c r="I14" s="7">
        <v>26453.46</v>
      </c>
      <c r="J14" s="7"/>
      <c r="K14" s="7">
        <v>32353.46</v>
      </c>
      <c r="L14" s="7"/>
      <c r="M14" s="7">
        <v>26575.65</v>
      </c>
      <c r="N14" s="7"/>
      <c r="O14" s="7">
        <f>+K14-M14</f>
        <v>5777.809999999998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ht="15" customHeight="1">
      <c r="A15" s="1" t="s">
        <v>16</v>
      </c>
      <c r="B15" s="2">
        <v>2</v>
      </c>
      <c r="C15" s="2" t="s">
        <v>13</v>
      </c>
      <c r="D15" s="2" t="s">
        <v>14</v>
      </c>
      <c r="E15" s="2" t="s">
        <v>10</v>
      </c>
      <c r="F15" s="6" t="s">
        <v>28</v>
      </c>
      <c r="G15" s="7">
        <v>8711.66</v>
      </c>
      <c r="H15" s="7"/>
      <c r="I15" s="7">
        <v>27431.66</v>
      </c>
      <c r="J15" s="7"/>
      <c r="K15" s="7">
        <v>33852.66</v>
      </c>
      <c r="L15" s="7"/>
      <c r="M15" s="7">
        <v>27465.96</v>
      </c>
      <c r="N15" s="7"/>
      <c r="O15" s="7">
        <f>+K15-M15</f>
        <v>6386.700000000004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ht="15" customHeight="1">
      <c r="A16" s="1" t="s">
        <v>16</v>
      </c>
      <c r="B16" s="2">
        <v>2</v>
      </c>
      <c r="C16" s="2" t="s">
        <v>13</v>
      </c>
      <c r="D16" s="2" t="s">
        <v>14</v>
      </c>
      <c r="E16" s="2" t="s">
        <v>10</v>
      </c>
      <c r="F16" s="6" t="s">
        <v>29</v>
      </c>
      <c r="G16" s="7">
        <v>163827.34</v>
      </c>
      <c r="H16" s="7"/>
      <c r="I16" s="7">
        <v>153341.34</v>
      </c>
      <c r="J16" s="7"/>
      <c r="K16" s="7">
        <v>295710.28</v>
      </c>
      <c r="L16" s="7"/>
      <c r="M16" s="7">
        <v>274300.99</v>
      </c>
      <c r="N16" s="7"/>
      <c r="O16" s="7">
        <v>16075.91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ht="15" customHeight="1">
      <c r="A17" s="1" t="s">
        <v>9</v>
      </c>
      <c r="B17" s="2">
        <v>3</v>
      </c>
      <c r="C17" s="2" t="s">
        <v>13</v>
      </c>
      <c r="D17" s="2" t="s">
        <v>14</v>
      </c>
      <c r="E17" s="2" t="s">
        <v>10</v>
      </c>
      <c r="F17" s="6" t="s">
        <v>31</v>
      </c>
      <c r="G17" s="7">
        <v>634350.09</v>
      </c>
      <c r="H17" s="7"/>
      <c r="I17" s="7">
        <v>663951.91</v>
      </c>
      <c r="J17" s="7"/>
      <c r="K17" s="7">
        <v>1166991.48</v>
      </c>
      <c r="L17" s="7"/>
      <c r="M17" s="7">
        <v>1153493.77</v>
      </c>
      <c r="N17" s="7"/>
      <c r="O17" s="7">
        <v>13123.61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ht="15" customHeight="1">
      <c r="A18" s="1" t="s">
        <v>9</v>
      </c>
      <c r="B18" s="2">
        <v>3</v>
      </c>
      <c r="C18" s="2" t="s">
        <v>10</v>
      </c>
      <c r="D18" s="2" t="s">
        <v>11</v>
      </c>
      <c r="E18" s="2" t="s">
        <v>10</v>
      </c>
      <c r="F18" s="6" t="s">
        <v>32</v>
      </c>
      <c r="G18" s="7">
        <v>295872.4</v>
      </c>
      <c r="H18" s="7"/>
      <c r="I18" s="7">
        <v>180436.6</v>
      </c>
      <c r="J18" s="7"/>
      <c r="K18" s="7">
        <v>559361.24</v>
      </c>
      <c r="L18" s="7"/>
      <c r="M18" s="7">
        <v>250946.6</v>
      </c>
      <c r="N18" s="7"/>
      <c r="O18" s="7">
        <v>250394.28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ht="15" customHeight="1">
      <c r="A19" s="1" t="s">
        <v>16</v>
      </c>
      <c r="B19" s="2">
        <v>3</v>
      </c>
      <c r="C19" s="2" t="s">
        <v>13</v>
      </c>
      <c r="D19" s="2" t="s">
        <v>14</v>
      </c>
      <c r="E19" s="2" t="s">
        <v>10</v>
      </c>
      <c r="F19" s="6" t="s">
        <v>33</v>
      </c>
      <c r="G19" s="7">
        <v>164670.05</v>
      </c>
      <c r="H19" s="7"/>
      <c r="I19" s="7">
        <v>231504.74</v>
      </c>
      <c r="J19" s="7"/>
      <c r="K19" s="7">
        <v>265640.86</v>
      </c>
      <c r="L19" s="7"/>
      <c r="M19" s="7">
        <v>320078.74</v>
      </c>
      <c r="N19" s="7"/>
      <c r="O19" s="7">
        <v>5562.12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ht="15" customHeight="1">
      <c r="A20" s="1" t="s">
        <v>16</v>
      </c>
      <c r="B20" s="2">
        <v>3</v>
      </c>
      <c r="C20" s="2" t="s">
        <v>13</v>
      </c>
      <c r="D20" s="2" t="s">
        <v>14</v>
      </c>
      <c r="E20" s="2" t="s">
        <v>10</v>
      </c>
      <c r="F20" s="6" t="s">
        <v>34</v>
      </c>
      <c r="G20" s="7"/>
      <c r="H20" s="7"/>
      <c r="I20" s="7"/>
      <c r="J20" s="7"/>
      <c r="K20" s="7">
        <v>51760</v>
      </c>
      <c r="L20" s="7"/>
      <c r="M20" s="7">
        <v>36795.57</v>
      </c>
      <c r="N20" s="7"/>
      <c r="O20" s="7">
        <f aca="true" t="shared" si="0" ref="O20:O25">+K20-M20</f>
        <v>14964.43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ht="15" customHeight="1">
      <c r="A21" s="1" t="s">
        <v>16</v>
      </c>
      <c r="B21" s="2">
        <v>3</v>
      </c>
      <c r="C21" s="2" t="s">
        <v>10</v>
      </c>
      <c r="D21" s="2" t="s">
        <v>14</v>
      </c>
      <c r="E21" s="2" t="s">
        <v>10</v>
      </c>
      <c r="F21" s="6" t="s">
        <v>35</v>
      </c>
      <c r="G21" s="7">
        <v>105291.16</v>
      </c>
      <c r="H21" s="7"/>
      <c r="I21" s="7">
        <v>119251.14</v>
      </c>
      <c r="J21" s="7"/>
      <c r="K21" s="7">
        <v>233197.69</v>
      </c>
      <c r="L21" s="7"/>
      <c r="M21" s="7">
        <v>208818.29</v>
      </c>
      <c r="N21" s="7"/>
      <c r="O21" s="7">
        <f t="shared" si="0"/>
        <v>24379.399999999994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ht="15" customHeight="1">
      <c r="A22" s="1" t="s">
        <v>21</v>
      </c>
      <c r="B22" s="2">
        <v>3</v>
      </c>
      <c r="C22" s="2" t="s">
        <v>13</v>
      </c>
      <c r="D22" s="2" t="s">
        <v>14</v>
      </c>
      <c r="E22" s="2" t="s">
        <v>10</v>
      </c>
      <c r="F22" s="6" t="s">
        <v>36</v>
      </c>
      <c r="G22" s="7">
        <v>128543</v>
      </c>
      <c r="H22" s="7"/>
      <c r="I22" s="7">
        <v>149173.1</v>
      </c>
      <c r="J22" s="7"/>
      <c r="K22" s="7">
        <v>267151.62</v>
      </c>
      <c r="L22" s="7"/>
      <c r="M22" s="7">
        <v>263108.66</v>
      </c>
      <c r="N22" s="7"/>
      <c r="O22" s="7">
        <f t="shared" si="0"/>
        <v>4042.960000000021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15" customHeight="1">
      <c r="A23" s="1" t="s">
        <v>9</v>
      </c>
      <c r="B23" s="2">
        <v>4</v>
      </c>
      <c r="C23" s="2" t="s">
        <v>13</v>
      </c>
      <c r="D23" s="2" t="s">
        <v>14</v>
      </c>
      <c r="E23" s="2" t="s">
        <v>10</v>
      </c>
      <c r="F23" s="6" t="s">
        <v>37</v>
      </c>
      <c r="G23" s="7">
        <v>33274.93</v>
      </c>
      <c r="H23" s="7"/>
      <c r="I23" s="7">
        <v>42322.91</v>
      </c>
      <c r="J23" s="7"/>
      <c r="K23" s="7">
        <v>162525.95</v>
      </c>
      <c r="L23" s="7"/>
      <c r="M23" s="7">
        <v>133647.27</v>
      </c>
      <c r="N23" s="7"/>
      <c r="O23" s="7">
        <f t="shared" si="0"/>
        <v>28878.680000000022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ht="15" customHeight="1">
      <c r="A24" s="1" t="s">
        <v>9</v>
      </c>
      <c r="B24" s="2">
        <v>4</v>
      </c>
      <c r="C24" s="2" t="s">
        <v>10</v>
      </c>
      <c r="D24" s="2" t="s">
        <v>11</v>
      </c>
      <c r="E24" s="2" t="s">
        <v>10</v>
      </c>
      <c r="F24" s="6" t="s">
        <v>38</v>
      </c>
      <c r="G24" s="7">
        <v>336604.66</v>
      </c>
      <c r="H24" s="7"/>
      <c r="I24" s="7">
        <v>412484.83</v>
      </c>
      <c r="J24" s="7"/>
      <c r="K24" s="7">
        <v>456655.01</v>
      </c>
      <c r="L24" s="7"/>
      <c r="M24" s="7">
        <v>441899.38</v>
      </c>
      <c r="N24" s="7"/>
      <c r="O24" s="7">
        <f t="shared" si="0"/>
        <v>14755.630000000005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ht="15" customHeight="1">
      <c r="A25" s="1" t="s">
        <v>16</v>
      </c>
      <c r="B25" s="2">
        <v>4</v>
      </c>
      <c r="C25" s="2" t="s">
        <v>13</v>
      </c>
      <c r="D25" s="2" t="s">
        <v>14</v>
      </c>
      <c r="E25" s="2" t="s">
        <v>10</v>
      </c>
      <c r="F25" s="6" t="s">
        <v>39</v>
      </c>
      <c r="G25" s="7">
        <v>210253.48</v>
      </c>
      <c r="H25" s="7"/>
      <c r="I25" s="7">
        <v>213730.8</v>
      </c>
      <c r="J25" s="7"/>
      <c r="K25" s="7">
        <v>271743.54</v>
      </c>
      <c r="L25" s="7"/>
      <c r="M25" s="7">
        <v>269857.96</v>
      </c>
      <c r="N25" s="7"/>
      <c r="O25" s="7">
        <f t="shared" si="0"/>
        <v>1885.579999999958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ht="15" customHeight="1">
      <c r="A26" s="1" t="s">
        <v>16</v>
      </c>
      <c r="B26" s="2">
        <v>4</v>
      </c>
      <c r="C26" s="2" t="s">
        <v>10</v>
      </c>
      <c r="D26" s="2" t="s">
        <v>11</v>
      </c>
      <c r="E26" s="2" t="s">
        <v>10</v>
      </c>
      <c r="F26" s="6" t="s">
        <v>40</v>
      </c>
      <c r="G26" s="7">
        <v>46058.08</v>
      </c>
      <c r="H26" s="7"/>
      <c r="I26" s="7">
        <v>87114.35</v>
      </c>
      <c r="J26" s="7"/>
      <c r="K26" s="7">
        <v>140899.99</v>
      </c>
      <c r="L26" s="7"/>
      <c r="M26" s="7">
        <v>114450.47</v>
      </c>
      <c r="N26" s="7"/>
      <c r="O26" s="7">
        <v>26149.52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ht="15" customHeight="1">
      <c r="A27" s="1" t="s">
        <v>16</v>
      </c>
      <c r="B27" s="2">
        <v>4</v>
      </c>
      <c r="C27" s="2" t="s">
        <v>10</v>
      </c>
      <c r="D27" s="2" t="s">
        <v>14</v>
      </c>
      <c r="E27" s="2" t="s">
        <v>10</v>
      </c>
      <c r="F27" s="6" t="s">
        <v>41</v>
      </c>
      <c r="G27" s="7">
        <v>38551.42</v>
      </c>
      <c r="H27" s="7"/>
      <c r="I27" s="7">
        <v>35681.14</v>
      </c>
      <c r="J27" s="7"/>
      <c r="K27" s="7">
        <v>63137.34</v>
      </c>
      <c r="L27" s="7"/>
      <c r="M27" s="7">
        <v>49349.38</v>
      </c>
      <c r="N27" s="7"/>
      <c r="O27" s="7">
        <v>11812.96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15" customHeight="1">
      <c r="A28" s="1" t="s">
        <v>16</v>
      </c>
      <c r="B28" s="2">
        <v>4</v>
      </c>
      <c r="C28" s="2" t="s">
        <v>13</v>
      </c>
      <c r="D28" s="2" t="s">
        <v>11</v>
      </c>
      <c r="E28" s="2" t="s">
        <v>10</v>
      </c>
      <c r="F28" s="6" t="s">
        <v>42</v>
      </c>
      <c r="G28" s="7">
        <v>167192.12</v>
      </c>
      <c r="H28" s="7"/>
      <c r="I28" s="7">
        <v>190889.96</v>
      </c>
      <c r="J28" s="7"/>
      <c r="K28" s="7">
        <v>257543.77</v>
      </c>
      <c r="L28" s="7"/>
      <c r="M28" s="7">
        <v>255673.15</v>
      </c>
      <c r="N28" s="7"/>
      <c r="O28" s="7">
        <f>+K28-M28</f>
        <v>1870.6199999999953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12" customFormat="1" ht="25.5">
      <c r="A29" s="9" t="s">
        <v>21</v>
      </c>
      <c r="B29" s="10">
        <v>4</v>
      </c>
      <c r="C29" s="10" t="s">
        <v>13</v>
      </c>
      <c r="D29" s="10" t="s">
        <v>43</v>
      </c>
      <c r="E29" s="10" t="s">
        <v>10</v>
      </c>
      <c r="F29" s="11" t="s">
        <v>44</v>
      </c>
      <c r="G29" s="7">
        <v>39162.78</v>
      </c>
      <c r="H29" s="7"/>
      <c r="I29" s="7">
        <v>6778.93</v>
      </c>
      <c r="J29" s="7"/>
      <c r="K29" s="7">
        <v>116388.33</v>
      </c>
      <c r="L29" s="7"/>
      <c r="M29" s="7">
        <v>79791.49</v>
      </c>
      <c r="N29" s="7"/>
      <c r="O29" s="7">
        <f>+K29-M29</f>
        <v>36596.84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ht="15" customHeight="1">
      <c r="A30" s="1" t="s">
        <v>9</v>
      </c>
      <c r="B30" s="2">
        <v>5</v>
      </c>
      <c r="C30" s="2" t="s">
        <v>13</v>
      </c>
      <c r="D30" s="2" t="s">
        <v>11</v>
      </c>
      <c r="E30" s="2" t="s">
        <v>10</v>
      </c>
      <c r="F30" s="6" t="s">
        <v>45</v>
      </c>
      <c r="G30" s="7">
        <v>33375.85</v>
      </c>
      <c r="H30" s="7"/>
      <c r="I30" s="7">
        <v>24559.01</v>
      </c>
      <c r="J30" s="7"/>
      <c r="K30" s="7">
        <v>349572.26</v>
      </c>
      <c r="L30" s="7"/>
      <c r="M30" s="7">
        <v>81637.94</v>
      </c>
      <c r="N30" s="7"/>
      <c r="O30" s="7">
        <f>+K30-M30</f>
        <v>267934.32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15" customHeight="1">
      <c r="A31" s="1" t="s">
        <v>16</v>
      </c>
      <c r="B31" s="2">
        <v>5</v>
      </c>
      <c r="C31" s="2" t="s">
        <v>13</v>
      </c>
      <c r="D31" s="2" t="s">
        <v>11</v>
      </c>
      <c r="E31" s="2" t="s">
        <v>10</v>
      </c>
      <c r="F31" s="6" t="s">
        <v>46</v>
      </c>
      <c r="G31" s="7">
        <v>14391</v>
      </c>
      <c r="H31" s="7"/>
      <c r="I31" s="7">
        <v>1509.61</v>
      </c>
      <c r="J31" s="7"/>
      <c r="K31" s="7">
        <v>40805.31</v>
      </c>
      <c r="L31" s="7"/>
      <c r="M31" s="7">
        <v>25956.95</v>
      </c>
      <c r="N31" s="7"/>
      <c r="O31" s="7">
        <v>12219.7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15" customHeight="1">
      <c r="A32" s="1" t="s">
        <v>16</v>
      </c>
      <c r="B32" s="2">
        <v>5</v>
      </c>
      <c r="C32" s="2" t="s">
        <v>13</v>
      </c>
      <c r="D32" s="2" t="s">
        <v>11</v>
      </c>
      <c r="E32" s="2" t="s">
        <v>10</v>
      </c>
      <c r="F32" s="6" t="s">
        <v>47</v>
      </c>
      <c r="G32" s="7">
        <v>70515</v>
      </c>
      <c r="H32" s="7"/>
      <c r="I32" s="7">
        <v>62213</v>
      </c>
      <c r="J32" s="7"/>
      <c r="K32" s="7">
        <v>195942.02</v>
      </c>
      <c r="L32" s="7"/>
      <c r="M32" s="7">
        <v>155207.64</v>
      </c>
      <c r="N32" s="7"/>
      <c r="O32" s="7">
        <v>40724.38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15" customHeight="1">
      <c r="A33" s="1" t="s">
        <v>16</v>
      </c>
      <c r="B33" s="2">
        <v>5</v>
      </c>
      <c r="C33" s="2" t="s">
        <v>13</v>
      </c>
      <c r="D33" s="2" t="s">
        <v>11</v>
      </c>
      <c r="E33" s="2" t="s">
        <v>10</v>
      </c>
      <c r="F33" s="6" t="s">
        <v>48</v>
      </c>
      <c r="G33" s="7">
        <v>0</v>
      </c>
      <c r="H33" s="7"/>
      <c r="I33" s="7">
        <v>28319.34</v>
      </c>
      <c r="J33" s="7"/>
      <c r="K33" s="7">
        <v>30041.88</v>
      </c>
      <c r="L33" s="7"/>
      <c r="M33" s="7">
        <v>28501.85</v>
      </c>
      <c r="N33" s="7"/>
      <c r="O33" s="7">
        <f>+K33-M33</f>
        <v>1540.0300000000025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15" customHeight="1">
      <c r="A34" s="1" t="s">
        <v>9</v>
      </c>
      <c r="B34" s="2">
        <v>6</v>
      </c>
      <c r="C34" s="2" t="s">
        <v>13</v>
      </c>
      <c r="D34" s="2" t="s">
        <v>11</v>
      </c>
      <c r="E34" s="2" t="s">
        <v>10</v>
      </c>
      <c r="F34" s="6" t="s">
        <v>50</v>
      </c>
      <c r="G34" s="7">
        <v>13122.03</v>
      </c>
      <c r="H34" s="7"/>
      <c r="I34" s="7">
        <v>12109.52</v>
      </c>
      <c r="J34" s="7"/>
      <c r="K34" s="7">
        <v>109031.56</v>
      </c>
      <c r="L34" s="7"/>
      <c r="M34" s="7">
        <v>31314.57</v>
      </c>
      <c r="N34" s="7"/>
      <c r="O34" s="7">
        <f>+K34-M34</f>
        <v>77716.98999999999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ht="15" customHeight="1">
      <c r="A35" s="1" t="s">
        <v>9</v>
      </c>
      <c r="B35" s="2">
        <v>6</v>
      </c>
      <c r="C35" s="2" t="s">
        <v>10</v>
      </c>
      <c r="D35" s="2" t="s">
        <v>14</v>
      </c>
      <c r="E35" s="2" t="s">
        <v>10</v>
      </c>
      <c r="F35" s="6" t="s">
        <v>51</v>
      </c>
      <c r="G35" s="7">
        <v>10506.21</v>
      </c>
      <c r="H35" s="7"/>
      <c r="I35" s="7">
        <v>9401.03</v>
      </c>
      <c r="J35" s="7"/>
      <c r="K35" s="7">
        <v>21791.21</v>
      </c>
      <c r="L35" s="7"/>
      <c r="M35" s="7">
        <v>15342.39</v>
      </c>
      <c r="N35" s="7"/>
      <c r="O35" s="7">
        <v>8035.82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ht="15" customHeight="1">
      <c r="A36" s="1" t="s">
        <v>16</v>
      </c>
      <c r="B36" s="2">
        <v>6</v>
      </c>
      <c r="C36" s="2" t="s">
        <v>13</v>
      </c>
      <c r="D36" s="2" t="s">
        <v>11</v>
      </c>
      <c r="E36" s="2" t="s">
        <v>10</v>
      </c>
      <c r="F36" s="6" t="s">
        <v>52</v>
      </c>
      <c r="G36" s="7">
        <v>19530.8</v>
      </c>
      <c r="H36" s="7"/>
      <c r="I36" s="7">
        <v>22840.39</v>
      </c>
      <c r="J36" s="7"/>
      <c r="K36" s="7">
        <v>136343.43</v>
      </c>
      <c r="L36" s="7"/>
      <c r="M36" s="7">
        <v>84614.86</v>
      </c>
      <c r="N36" s="7"/>
      <c r="O36" s="7">
        <f>+K36-M36</f>
        <v>51728.56999999999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15" customHeight="1">
      <c r="A37" s="1" t="s">
        <v>16</v>
      </c>
      <c r="B37" s="2">
        <v>6</v>
      </c>
      <c r="C37" s="2" t="s">
        <v>13</v>
      </c>
      <c r="D37" s="2" t="s">
        <v>11</v>
      </c>
      <c r="E37" s="2" t="s">
        <v>10</v>
      </c>
      <c r="F37" s="6" t="s">
        <v>53</v>
      </c>
      <c r="G37" s="7">
        <v>7390.65</v>
      </c>
      <c r="H37" s="7"/>
      <c r="I37" s="7">
        <v>9540.69</v>
      </c>
      <c r="J37" s="7"/>
      <c r="K37" s="7">
        <v>52687.24</v>
      </c>
      <c r="L37" s="7"/>
      <c r="M37" s="7">
        <v>13600.47</v>
      </c>
      <c r="N37" s="7"/>
      <c r="O37" s="7">
        <f>+K37-M37</f>
        <v>39086.77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15" customHeight="1">
      <c r="A38" s="1" t="s">
        <v>16</v>
      </c>
      <c r="B38" s="2">
        <v>6</v>
      </c>
      <c r="C38" s="2" t="s">
        <v>10</v>
      </c>
      <c r="D38" s="2" t="s">
        <v>14</v>
      </c>
      <c r="E38" s="2" t="s">
        <v>10</v>
      </c>
      <c r="F38" s="6" t="s">
        <v>54</v>
      </c>
      <c r="G38" s="7">
        <v>9809.42</v>
      </c>
      <c r="H38" s="7"/>
      <c r="I38" s="7">
        <v>0</v>
      </c>
      <c r="J38" s="7"/>
      <c r="K38" s="7">
        <v>10009.42</v>
      </c>
      <c r="L38" s="7"/>
      <c r="M38" s="7">
        <v>19.65</v>
      </c>
      <c r="N38" s="7"/>
      <c r="O38" s="7">
        <v>180.35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15" customHeight="1">
      <c r="A39" s="1" t="s">
        <v>16</v>
      </c>
      <c r="B39" s="2">
        <v>6</v>
      </c>
      <c r="C39" s="2" t="s">
        <v>13</v>
      </c>
      <c r="D39" s="2" t="s">
        <v>11</v>
      </c>
      <c r="E39" s="2" t="s">
        <v>10</v>
      </c>
      <c r="F39" s="6" t="s">
        <v>55</v>
      </c>
      <c r="G39" s="7">
        <v>0</v>
      </c>
      <c r="H39" s="7"/>
      <c r="I39" s="7">
        <v>0</v>
      </c>
      <c r="J39" s="7"/>
      <c r="K39" s="7">
        <v>238.1</v>
      </c>
      <c r="L39" s="7"/>
      <c r="M39" s="7">
        <v>0</v>
      </c>
      <c r="N39" s="7"/>
      <c r="O39" s="7">
        <f>+K39-M39</f>
        <v>238.1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ht="15" customHeight="1">
      <c r="A40" s="1" t="s">
        <v>9</v>
      </c>
      <c r="B40" s="2">
        <v>7</v>
      </c>
      <c r="C40" s="2" t="s">
        <v>10</v>
      </c>
      <c r="D40" s="2" t="s">
        <v>11</v>
      </c>
      <c r="E40" s="2" t="s">
        <v>10</v>
      </c>
      <c r="F40" s="6" t="s">
        <v>56</v>
      </c>
      <c r="G40" s="7">
        <v>51495</v>
      </c>
      <c r="H40" s="7"/>
      <c r="I40" s="7">
        <v>64000</v>
      </c>
      <c r="J40" s="7"/>
      <c r="K40" s="7">
        <v>123575</v>
      </c>
      <c r="L40" s="7"/>
      <c r="M40" s="7">
        <v>123015.52</v>
      </c>
      <c r="N40" s="7"/>
      <c r="O40" s="7">
        <f>+K40-M40</f>
        <v>559.4799999999959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ht="15" customHeight="1">
      <c r="A41" s="1" t="s">
        <v>9</v>
      </c>
      <c r="B41" s="2">
        <v>7</v>
      </c>
      <c r="C41" s="2" t="s">
        <v>13</v>
      </c>
      <c r="D41" s="2" t="s">
        <v>14</v>
      </c>
      <c r="E41" s="2" t="s">
        <v>10</v>
      </c>
      <c r="F41" s="6" t="s">
        <v>57</v>
      </c>
      <c r="G41" s="7">
        <v>133263.46</v>
      </c>
      <c r="H41" s="7"/>
      <c r="I41" s="7">
        <v>49587.9</v>
      </c>
      <c r="J41" s="7"/>
      <c r="K41" s="7">
        <v>260163.38</v>
      </c>
      <c r="L41" s="7"/>
      <c r="M41" s="7">
        <v>50599.9</v>
      </c>
      <c r="N41" s="7"/>
      <c r="O41" s="7">
        <v>223176.48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ht="15" customHeight="1">
      <c r="A42" s="1" t="s">
        <v>16</v>
      </c>
      <c r="B42" s="2">
        <v>7</v>
      </c>
      <c r="C42" s="2" t="s">
        <v>13</v>
      </c>
      <c r="D42" s="2" t="s">
        <v>11</v>
      </c>
      <c r="E42" s="2" t="s">
        <v>10</v>
      </c>
      <c r="F42" s="6" t="s">
        <v>58</v>
      </c>
      <c r="G42" s="7">
        <v>4519.36</v>
      </c>
      <c r="H42" s="7"/>
      <c r="I42" s="7">
        <v>8192.49</v>
      </c>
      <c r="J42" s="7"/>
      <c r="K42" s="7">
        <v>78470.4</v>
      </c>
      <c r="L42" s="7"/>
      <c r="M42" s="7">
        <v>32723.63</v>
      </c>
      <c r="N42" s="7"/>
      <c r="O42" s="7">
        <f>+K42-M42</f>
        <v>45746.76999999999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15" customHeight="1">
      <c r="A43" s="1" t="s">
        <v>16</v>
      </c>
      <c r="B43" s="2">
        <v>7</v>
      </c>
      <c r="C43" s="2" t="s">
        <v>13</v>
      </c>
      <c r="D43" s="2" t="s">
        <v>11</v>
      </c>
      <c r="E43" s="2" t="s">
        <v>10</v>
      </c>
      <c r="F43" s="6" t="s">
        <v>59</v>
      </c>
      <c r="G43" s="7">
        <v>4209.36</v>
      </c>
      <c r="H43" s="7"/>
      <c r="I43" s="7">
        <v>6009.36</v>
      </c>
      <c r="J43" s="7"/>
      <c r="K43" s="7">
        <v>53246.94</v>
      </c>
      <c r="L43" s="7"/>
      <c r="M43" s="7">
        <v>27556.27</v>
      </c>
      <c r="N43" s="7"/>
      <c r="O43" s="7">
        <f>+K43-M43</f>
        <v>25690.670000000002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5" customHeight="1">
      <c r="A44" s="1" t="s">
        <v>21</v>
      </c>
      <c r="B44" s="2">
        <v>7</v>
      </c>
      <c r="C44" s="2" t="s">
        <v>10</v>
      </c>
      <c r="D44" s="2" t="s">
        <v>43</v>
      </c>
      <c r="E44" s="2" t="s">
        <v>10</v>
      </c>
      <c r="F44" s="6" t="s">
        <v>60</v>
      </c>
      <c r="G44" s="7">
        <v>146552</v>
      </c>
      <c r="H44" s="7"/>
      <c r="I44" s="7">
        <v>121849.67</v>
      </c>
      <c r="J44" s="7"/>
      <c r="K44" s="7">
        <v>224520</v>
      </c>
      <c r="L44" s="7"/>
      <c r="M44" s="7">
        <v>166437.67</v>
      </c>
      <c r="N44" s="7"/>
      <c r="O44" s="7">
        <f>+K44-M44</f>
        <v>58082.32999999999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5" customHeight="1">
      <c r="A45" s="1" t="s">
        <v>16</v>
      </c>
      <c r="B45" s="2">
        <v>7</v>
      </c>
      <c r="C45" s="2" t="s">
        <v>13</v>
      </c>
      <c r="D45" s="2" t="s">
        <v>11</v>
      </c>
      <c r="E45" s="2" t="s">
        <v>10</v>
      </c>
      <c r="F45" s="6" t="s">
        <v>61</v>
      </c>
      <c r="G45" s="7">
        <v>7294.82</v>
      </c>
      <c r="H45" s="7"/>
      <c r="I45" s="7">
        <v>8895.2</v>
      </c>
      <c r="J45" s="7"/>
      <c r="K45" s="7">
        <v>23006.22</v>
      </c>
      <c r="L45" s="7"/>
      <c r="M45" s="7">
        <v>21664.74</v>
      </c>
      <c r="N45" s="7"/>
      <c r="O45" s="7">
        <f>+K45-M45</f>
        <v>1341.4799999999996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ht="15" customHeight="1">
      <c r="A46" s="1" t="s">
        <v>9</v>
      </c>
      <c r="B46" s="2">
        <v>8</v>
      </c>
      <c r="C46" s="2" t="s">
        <v>10</v>
      </c>
      <c r="D46" s="2" t="s">
        <v>11</v>
      </c>
      <c r="E46" s="2" t="s">
        <v>10</v>
      </c>
      <c r="F46" s="6" t="s">
        <v>62</v>
      </c>
      <c r="G46" s="7">
        <v>17350</v>
      </c>
      <c r="H46" s="7"/>
      <c r="I46" s="7">
        <v>487.5</v>
      </c>
      <c r="J46" s="7"/>
      <c r="K46" s="7">
        <v>22650</v>
      </c>
      <c r="L46" s="7"/>
      <c r="M46" s="7">
        <v>1025.5</v>
      </c>
      <c r="N46" s="7"/>
      <c r="O46" s="7">
        <v>16862.5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ht="15" customHeight="1">
      <c r="A47" s="1" t="s">
        <v>21</v>
      </c>
      <c r="B47" s="2">
        <v>8</v>
      </c>
      <c r="C47" s="2" t="s">
        <v>10</v>
      </c>
      <c r="D47" s="2" t="s">
        <v>11</v>
      </c>
      <c r="E47" s="2" t="s">
        <v>10</v>
      </c>
      <c r="F47" s="6" t="s">
        <v>63</v>
      </c>
      <c r="G47" s="7">
        <v>71974.15</v>
      </c>
      <c r="H47" s="7"/>
      <c r="I47" s="7">
        <v>73484.32</v>
      </c>
      <c r="J47" s="7"/>
      <c r="K47" s="7">
        <v>210376.15</v>
      </c>
      <c r="L47" s="7"/>
      <c r="M47" s="7">
        <v>115768.82</v>
      </c>
      <c r="N47" s="7"/>
      <c r="O47" s="7">
        <f>+K47-M47</f>
        <v>94607.32999999999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ht="15" customHeight="1">
      <c r="A48" s="1" t="s">
        <v>21</v>
      </c>
      <c r="B48" s="2">
        <v>8</v>
      </c>
      <c r="C48" s="2" t="s">
        <v>13</v>
      </c>
      <c r="D48" s="2" t="s">
        <v>14</v>
      </c>
      <c r="E48" s="2" t="s">
        <v>10</v>
      </c>
      <c r="F48" s="6" t="s">
        <v>64</v>
      </c>
      <c r="G48" s="7">
        <v>8870.09</v>
      </c>
      <c r="H48" s="7"/>
      <c r="I48" s="7">
        <v>2550.58</v>
      </c>
      <c r="J48" s="7"/>
      <c r="K48" s="7">
        <v>16033.04</v>
      </c>
      <c r="L48" s="7"/>
      <c r="M48" s="7">
        <v>8210.29</v>
      </c>
      <c r="N48" s="7"/>
      <c r="O48" s="7">
        <f>+K48-M48</f>
        <v>7822.75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25.5">
      <c r="A49" s="13" t="s">
        <v>21</v>
      </c>
      <c r="B49" s="14">
        <v>9</v>
      </c>
      <c r="C49" s="14" t="s">
        <v>10</v>
      </c>
      <c r="D49" s="14" t="s">
        <v>11</v>
      </c>
      <c r="E49" s="14" t="s">
        <v>10</v>
      </c>
      <c r="F49" s="11" t="s">
        <v>65</v>
      </c>
      <c r="G49" s="7">
        <v>34443.63</v>
      </c>
      <c r="H49" s="7"/>
      <c r="I49" s="7">
        <v>21209.32</v>
      </c>
      <c r="J49" s="7"/>
      <c r="K49" s="7">
        <v>172296</v>
      </c>
      <c r="L49" s="7"/>
      <c r="M49" s="7">
        <v>74495.41</v>
      </c>
      <c r="N49" s="7"/>
      <c r="O49" s="7">
        <v>85481.96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s="8" customFormat="1" ht="25.5">
      <c r="A50" s="18" t="s">
        <v>21</v>
      </c>
      <c r="B50" s="18">
        <v>9</v>
      </c>
      <c r="C50" s="18" t="s">
        <v>13</v>
      </c>
      <c r="D50" s="18" t="s">
        <v>14</v>
      </c>
      <c r="E50" s="18" t="s">
        <v>10</v>
      </c>
      <c r="F50" s="12" t="s">
        <v>265</v>
      </c>
      <c r="G50" s="7">
        <v>34304.46</v>
      </c>
      <c r="H50" s="7"/>
      <c r="I50" s="7">
        <v>32026.21</v>
      </c>
      <c r="J50" s="7"/>
      <c r="K50" s="7">
        <v>34304.46</v>
      </c>
      <c r="L50" s="7"/>
      <c r="M50" s="7">
        <v>32026.21</v>
      </c>
      <c r="N50" s="7"/>
      <c r="O50" s="7">
        <v>2308.25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15" customHeight="1">
      <c r="A51" s="1" t="s">
        <v>9</v>
      </c>
      <c r="B51" s="2">
        <v>10</v>
      </c>
      <c r="C51" s="2" t="s">
        <v>10</v>
      </c>
      <c r="D51" s="2" t="s">
        <v>11</v>
      </c>
      <c r="E51" s="2" t="s">
        <v>10</v>
      </c>
      <c r="F51" s="6" t="s">
        <v>67</v>
      </c>
      <c r="G51" s="7">
        <v>32106.21</v>
      </c>
      <c r="H51" s="7"/>
      <c r="I51" s="7">
        <v>63661.33</v>
      </c>
      <c r="J51" s="7"/>
      <c r="K51" s="7">
        <v>192878.37</v>
      </c>
      <c r="L51" s="7"/>
      <c r="M51" s="7">
        <v>97335.53</v>
      </c>
      <c r="N51" s="7"/>
      <c r="O51" s="7">
        <f>+K51-M51</f>
        <v>95542.84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5" customHeight="1">
      <c r="A52" s="1" t="s">
        <v>9</v>
      </c>
      <c r="B52" s="2">
        <v>10</v>
      </c>
      <c r="C52" s="2" t="s">
        <v>13</v>
      </c>
      <c r="D52" s="2" t="s">
        <v>14</v>
      </c>
      <c r="E52" s="2" t="s">
        <v>10</v>
      </c>
      <c r="F52" s="6" t="s">
        <v>68</v>
      </c>
      <c r="G52" s="7">
        <v>17905.08</v>
      </c>
      <c r="H52" s="7"/>
      <c r="I52" s="7">
        <v>11730.8</v>
      </c>
      <c r="J52" s="7"/>
      <c r="K52" s="7">
        <v>57058.75</v>
      </c>
      <c r="L52" s="7"/>
      <c r="M52" s="7">
        <v>45317.77</v>
      </c>
      <c r="N52" s="7"/>
      <c r="O52" s="7">
        <v>28306.89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15" customHeight="1">
      <c r="A53" s="1" t="s">
        <v>16</v>
      </c>
      <c r="B53" s="2">
        <v>10</v>
      </c>
      <c r="C53" s="2" t="s">
        <v>13</v>
      </c>
      <c r="D53" s="2" t="s">
        <v>14</v>
      </c>
      <c r="E53" s="2" t="s">
        <v>10</v>
      </c>
      <c r="F53" s="6" t="s">
        <v>69</v>
      </c>
      <c r="G53" s="7">
        <v>7730.8</v>
      </c>
      <c r="H53" s="7"/>
      <c r="I53" s="7">
        <v>20134.88</v>
      </c>
      <c r="J53" s="7"/>
      <c r="K53" s="7">
        <v>32540.75</v>
      </c>
      <c r="L53" s="7"/>
      <c r="M53" s="7">
        <v>20178.32</v>
      </c>
      <c r="N53" s="7"/>
      <c r="O53" s="7">
        <v>6625.88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15" customHeight="1">
      <c r="A54" s="1" t="s">
        <v>16</v>
      </c>
      <c r="B54" s="2">
        <v>10</v>
      </c>
      <c r="C54" s="2" t="s">
        <v>13</v>
      </c>
      <c r="D54" s="2" t="s">
        <v>14</v>
      </c>
      <c r="E54" s="2" t="s">
        <v>10</v>
      </c>
      <c r="F54" s="6" t="s">
        <v>70</v>
      </c>
      <c r="G54" s="7">
        <v>3453.45</v>
      </c>
      <c r="H54" s="7"/>
      <c r="I54" s="7">
        <v>8000</v>
      </c>
      <c r="J54" s="7"/>
      <c r="K54" s="7">
        <v>13787.75</v>
      </c>
      <c r="L54" s="7"/>
      <c r="M54" s="7">
        <v>8000</v>
      </c>
      <c r="N54" s="7"/>
      <c r="O54" s="7">
        <v>51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15" customHeight="1">
      <c r="A55" s="1" t="s">
        <v>16</v>
      </c>
      <c r="B55" s="2">
        <v>10</v>
      </c>
      <c r="C55" s="2" t="s">
        <v>10</v>
      </c>
      <c r="D55" s="2" t="s">
        <v>11</v>
      </c>
      <c r="E55" s="2" t="s">
        <v>10</v>
      </c>
      <c r="F55" s="6" t="s">
        <v>71</v>
      </c>
      <c r="G55" s="7">
        <v>54356.21</v>
      </c>
      <c r="H55" s="7"/>
      <c r="I55" s="7">
        <v>76225.57</v>
      </c>
      <c r="J55" s="7"/>
      <c r="K55" s="7">
        <v>128202.23</v>
      </c>
      <c r="L55" s="7"/>
      <c r="M55" s="7">
        <v>87802.82</v>
      </c>
      <c r="N55" s="7"/>
      <c r="O55" s="7">
        <f>+K55-M55</f>
        <v>40399.40999999999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15" customHeight="1">
      <c r="A56" s="1" t="s">
        <v>16</v>
      </c>
      <c r="B56" s="2">
        <v>10</v>
      </c>
      <c r="C56" s="2" t="s">
        <v>10</v>
      </c>
      <c r="D56" s="2" t="s">
        <v>11</v>
      </c>
      <c r="E56" s="2" t="s">
        <v>10</v>
      </c>
      <c r="F56" s="6" t="s">
        <v>72</v>
      </c>
      <c r="G56" s="7">
        <v>27306.21</v>
      </c>
      <c r="H56" s="7"/>
      <c r="I56" s="7">
        <v>53634.84</v>
      </c>
      <c r="J56" s="7"/>
      <c r="K56" s="7">
        <v>70400.96</v>
      </c>
      <c r="L56" s="7"/>
      <c r="M56" s="7">
        <v>68869.83</v>
      </c>
      <c r="N56" s="7"/>
      <c r="O56" s="7">
        <f>+K56-M56</f>
        <v>1531.1300000000047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25.5">
      <c r="A57" s="13" t="s">
        <v>21</v>
      </c>
      <c r="B57" s="14">
        <v>10</v>
      </c>
      <c r="C57" s="14" t="s">
        <v>13</v>
      </c>
      <c r="D57" s="14" t="s">
        <v>14</v>
      </c>
      <c r="E57" s="14" t="s">
        <v>10</v>
      </c>
      <c r="F57" s="11" t="s">
        <v>73</v>
      </c>
      <c r="G57" s="7">
        <v>55200</v>
      </c>
      <c r="H57" s="7"/>
      <c r="I57" s="7">
        <v>67305.83</v>
      </c>
      <c r="J57" s="7"/>
      <c r="K57" s="7">
        <v>83577.02</v>
      </c>
      <c r="L57" s="7"/>
      <c r="M57" s="7">
        <v>81571.58</v>
      </c>
      <c r="N57" s="7"/>
      <c r="O57" s="7">
        <v>1962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25.5">
      <c r="A58" s="1" t="s">
        <v>21</v>
      </c>
      <c r="B58" s="2">
        <v>10</v>
      </c>
      <c r="C58" s="2" t="s">
        <v>10</v>
      </c>
      <c r="D58" s="2" t="s">
        <v>11</v>
      </c>
      <c r="E58" s="2" t="s">
        <v>10</v>
      </c>
      <c r="F58" s="11" t="s">
        <v>74</v>
      </c>
      <c r="G58" s="7">
        <v>160282</v>
      </c>
      <c r="H58" s="7"/>
      <c r="I58" s="7">
        <v>165443.28</v>
      </c>
      <c r="J58" s="7"/>
      <c r="K58" s="7">
        <v>204545.71</v>
      </c>
      <c r="L58" s="7"/>
      <c r="M58" s="7">
        <v>198838.58</v>
      </c>
      <c r="N58" s="7"/>
      <c r="O58" s="7">
        <f>+K58-M58</f>
        <v>5707.130000000005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s="8" customFormat="1" ht="12.75">
      <c r="A59" s="19" t="s">
        <v>9</v>
      </c>
      <c r="B59" s="19">
        <v>11</v>
      </c>
      <c r="C59" s="19" t="s">
        <v>13</v>
      </c>
      <c r="D59" s="19" t="s">
        <v>14</v>
      </c>
      <c r="E59" s="19" t="s">
        <v>10</v>
      </c>
      <c r="F59" s="6" t="s">
        <v>75</v>
      </c>
      <c r="G59" s="7">
        <v>919.36</v>
      </c>
      <c r="H59" s="7"/>
      <c r="I59" s="7">
        <v>919.36</v>
      </c>
      <c r="J59" s="7"/>
      <c r="K59" s="7">
        <v>3453.46</v>
      </c>
      <c r="L59" s="7"/>
      <c r="M59" s="7">
        <v>3453.46</v>
      </c>
      <c r="N59" s="7"/>
      <c r="O59" s="7">
        <f>+K59-M59</f>
        <v>0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15" customHeight="1">
      <c r="A60" s="1" t="s">
        <v>9</v>
      </c>
      <c r="B60" s="2">
        <v>11</v>
      </c>
      <c r="C60" s="2" t="s">
        <v>10</v>
      </c>
      <c r="D60" s="2" t="s">
        <v>11</v>
      </c>
      <c r="E60" s="2" t="s">
        <v>10</v>
      </c>
      <c r="F60" s="6" t="s">
        <v>76</v>
      </c>
      <c r="G60" s="7">
        <v>12778.99</v>
      </c>
      <c r="H60" s="7"/>
      <c r="I60" s="7">
        <v>11662.41</v>
      </c>
      <c r="J60" s="7"/>
      <c r="K60" s="7">
        <v>95557.56</v>
      </c>
      <c r="L60" s="7"/>
      <c r="M60" s="7">
        <v>34331.17</v>
      </c>
      <c r="N60" s="7"/>
      <c r="O60" s="7">
        <v>61226.43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15" customHeight="1">
      <c r="A61" s="1" t="s">
        <v>16</v>
      </c>
      <c r="B61" s="2">
        <v>11</v>
      </c>
      <c r="C61" s="2" t="s">
        <v>10</v>
      </c>
      <c r="D61" s="2" t="s">
        <v>11</v>
      </c>
      <c r="E61" s="2" t="s">
        <v>10</v>
      </c>
      <c r="F61" s="6" t="s">
        <v>77</v>
      </c>
      <c r="G61" s="7">
        <v>12054.94</v>
      </c>
      <c r="H61" s="7"/>
      <c r="I61" s="7">
        <v>30290.88</v>
      </c>
      <c r="J61" s="7"/>
      <c r="K61" s="7">
        <v>174926.09</v>
      </c>
      <c r="L61" s="7"/>
      <c r="M61" s="7">
        <v>59842.83</v>
      </c>
      <c r="N61" s="7"/>
      <c r="O61" s="7">
        <f>+K61-M61</f>
        <v>115083.26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15" customHeight="1">
      <c r="A62" s="1" t="s">
        <v>16</v>
      </c>
      <c r="B62" s="2">
        <v>11</v>
      </c>
      <c r="C62" s="2" t="s">
        <v>13</v>
      </c>
      <c r="D62" s="2" t="s">
        <v>14</v>
      </c>
      <c r="E62" s="2" t="s">
        <v>10</v>
      </c>
      <c r="F62" s="6" t="s">
        <v>78</v>
      </c>
      <c r="G62" s="7">
        <v>4780.81</v>
      </c>
      <c r="H62" s="7"/>
      <c r="I62" s="7">
        <v>28969.35</v>
      </c>
      <c r="J62" s="7"/>
      <c r="K62" s="7">
        <v>45539.9</v>
      </c>
      <c r="L62" s="7"/>
      <c r="M62" s="7">
        <v>41390.25</v>
      </c>
      <c r="N62" s="7"/>
      <c r="O62" s="7">
        <f>+K62-M62</f>
        <v>4149.6500000000015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15" customHeight="1">
      <c r="A63" s="1" t="s">
        <v>16</v>
      </c>
      <c r="B63" s="2">
        <v>11</v>
      </c>
      <c r="C63" s="2" t="s">
        <v>13</v>
      </c>
      <c r="D63" s="2" t="s">
        <v>14</v>
      </c>
      <c r="E63" s="2" t="s">
        <v>10</v>
      </c>
      <c r="F63" s="6" t="s">
        <v>79</v>
      </c>
      <c r="G63" s="7">
        <v>14580.81</v>
      </c>
      <c r="H63" s="7"/>
      <c r="I63" s="7">
        <v>73843.94</v>
      </c>
      <c r="J63" s="7"/>
      <c r="K63" s="7">
        <v>106454.79</v>
      </c>
      <c r="L63" s="7"/>
      <c r="M63" s="7">
        <v>87684.15</v>
      </c>
      <c r="N63" s="7"/>
      <c r="O63" s="7">
        <f>+K63-M63</f>
        <v>18770.64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ht="15" customHeight="1">
      <c r="A64" s="1" t="s">
        <v>16</v>
      </c>
      <c r="B64" s="2">
        <v>11</v>
      </c>
      <c r="C64" s="2" t="s">
        <v>10</v>
      </c>
      <c r="D64" s="2" t="s">
        <v>11</v>
      </c>
      <c r="E64" s="2" t="s">
        <v>10</v>
      </c>
      <c r="F64" s="6" t="s">
        <v>80</v>
      </c>
      <c r="G64" s="7">
        <v>21080</v>
      </c>
      <c r="H64" s="7"/>
      <c r="I64" s="7">
        <v>8755.5</v>
      </c>
      <c r="J64" s="7"/>
      <c r="K64" s="7">
        <v>47048.14</v>
      </c>
      <c r="L64" s="7"/>
      <c r="M64" s="7">
        <v>19920.05</v>
      </c>
      <c r="N64" s="7"/>
      <c r="O64" s="7">
        <f>+K64-M64</f>
        <v>27128.09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60" ht="15" customHeight="1">
      <c r="A65" s="1" t="s">
        <v>16</v>
      </c>
      <c r="B65" s="2">
        <v>11</v>
      </c>
      <c r="C65" s="2" t="s">
        <v>13</v>
      </c>
      <c r="D65" s="2" t="s">
        <v>14</v>
      </c>
      <c r="E65" s="2" t="s">
        <v>10</v>
      </c>
      <c r="F65" s="6" t="s">
        <v>81</v>
      </c>
      <c r="G65" s="7">
        <v>158196.97</v>
      </c>
      <c r="H65" s="7"/>
      <c r="I65" s="7">
        <v>157716.97</v>
      </c>
      <c r="J65" s="7"/>
      <c r="K65" s="7">
        <v>159473.79</v>
      </c>
      <c r="L65" s="7"/>
      <c r="M65" s="7">
        <v>157756.97</v>
      </c>
      <c r="N65" s="7"/>
      <c r="O65" s="7">
        <f>+K65-M65</f>
        <v>1716.820000000007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15" customHeight="1">
      <c r="A66" s="1" t="s">
        <v>9</v>
      </c>
      <c r="B66" s="2">
        <v>12</v>
      </c>
      <c r="C66" s="2" t="s">
        <v>13</v>
      </c>
      <c r="D66" s="2" t="s">
        <v>14</v>
      </c>
      <c r="E66" s="2" t="s">
        <v>10</v>
      </c>
      <c r="F66" s="6" t="s">
        <v>85</v>
      </c>
      <c r="G66" s="7">
        <v>2869.03</v>
      </c>
      <c r="H66" s="7"/>
      <c r="I66" s="7">
        <v>1405.86</v>
      </c>
      <c r="J66" s="7"/>
      <c r="K66" s="7">
        <v>8503.56</v>
      </c>
      <c r="L66" s="7"/>
      <c r="M66" s="7">
        <v>4202.39</v>
      </c>
      <c r="N66" s="7"/>
      <c r="O66" s="7">
        <v>4271.17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ht="15" customHeight="1">
      <c r="A67" s="1" t="s">
        <v>9</v>
      </c>
      <c r="B67" s="2">
        <v>12</v>
      </c>
      <c r="C67" s="2" t="s">
        <v>10</v>
      </c>
      <c r="D67" s="2" t="s">
        <v>11</v>
      </c>
      <c r="E67" s="2" t="s">
        <v>10</v>
      </c>
      <c r="F67" s="6" t="s">
        <v>86</v>
      </c>
      <c r="G67" s="7">
        <v>38274.56</v>
      </c>
      <c r="H67" s="7"/>
      <c r="I67" s="7">
        <v>31861.59</v>
      </c>
      <c r="J67" s="7"/>
      <c r="K67" s="7">
        <v>228825.63</v>
      </c>
      <c r="L67" s="7"/>
      <c r="M67" s="7">
        <v>75676.34</v>
      </c>
      <c r="N67" s="7"/>
      <c r="O67" s="7">
        <f>+K67-M67</f>
        <v>153149.29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0" ht="15" customHeight="1">
      <c r="A68" s="1" t="s">
        <v>16</v>
      </c>
      <c r="B68" s="2">
        <v>12</v>
      </c>
      <c r="C68" s="2" t="s">
        <v>10</v>
      </c>
      <c r="D68" s="2" t="s">
        <v>11</v>
      </c>
      <c r="E68" s="2" t="s">
        <v>10</v>
      </c>
      <c r="F68" s="6" t="s">
        <v>87</v>
      </c>
      <c r="G68" s="7">
        <v>16356.21</v>
      </c>
      <c r="H68" s="7"/>
      <c r="I68" s="7">
        <v>7656.39</v>
      </c>
      <c r="J68" s="7"/>
      <c r="K68" s="7">
        <v>163317.85</v>
      </c>
      <c r="L68" s="7"/>
      <c r="M68" s="7">
        <v>15596.59</v>
      </c>
      <c r="N68" s="7"/>
      <c r="O68" s="7">
        <f>+K68-M68</f>
        <v>147721.26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1:60" ht="15" customHeight="1">
      <c r="A69" s="1" t="s">
        <v>16</v>
      </c>
      <c r="B69" s="2">
        <v>12</v>
      </c>
      <c r="C69" s="2" t="s">
        <v>10</v>
      </c>
      <c r="D69" s="2" t="s">
        <v>11</v>
      </c>
      <c r="E69" s="2" t="s">
        <v>10</v>
      </c>
      <c r="F69" s="6" t="s">
        <v>88</v>
      </c>
      <c r="G69" s="7">
        <v>9156.21</v>
      </c>
      <c r="H69" s="7"/>
      <c r="I69" s="7">
        <v>6193.14</v>
      </c>
      <c r="J69" s="7"/>
      <c r="K69" s="7">
        <v>33496.25</v>
      </c>
      <c r="L69" s="7"/>
      <c r="M69" s="7">
        <v>10337.89</v>
      </c>
      <c r="N69" s="7"/>
      <c r="O69" s="7">
        <f>+K69-M69</f>
        <v>23158.36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ht="15" customHeight="1">
      <c r="A70" s="1" t="s">
        <v>16</v>
      </c>
      <c r="B70" s="2">
        <v>12</v>
      </c>
      <c r="C70" s="2" t="s">
        <v>13</v>
      </c>
      <c r="D70" s="2" t="s">
        <v>14</v>
      </c>
      <c r="E70" s="2" t="s">
        <v>10</v>
      </c>
      <c r="F70" s="6" t="s">
        <v>89</v>
      </c>
      <c r="G70" s="7">
        <v>39309.25</v>
      </c>
      <c r="H70" s="7"/>
      <c r="I70" s="7">
        <v>14965.65</v>
      </c>
      <c r="J70" s="7"/>
      <c r="K70" s="7">
        <v>83266.9</v>
      </c>
      <c r="L70" s="7"/>
      <c r="M70" s="7">
        <v>51553.46</v>
      </c>
      <c r="N70" s="7"/>
      <c r="O70" s="7">
        <f>+K70-M70</f>
        <v>31713.439999999995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ht="15" customHeight="1">
      <c r="A71" s="1" t="s">
        <v>9</v>
      </c>
      <c r="B71" s="2">
        <v>13</v>
      </c>
      <c r="C71" s="2" t="s">
        <v>13</v>
      </c>
      <c r="D71" s="2" t="s">
        <v>14</v>
      </c>
      <c r="E71" s="2" t="s">
        <v>10</v>
      </c>
      <c r="F71" s="6" t="s">
        <v>91</v>
      </c>
      <c r="G71" s="7">
        <v>58269.63</v>
      </c>
      <c r="H71" s="7"/>
      <c r="I71" s="7">
        <v>98923.54</v>
      </c>
      <c r="J71" s="7"/>
      <c r="K71" s="7">
        <v>209800.99</v>
      </c>
      <c r="L71" s="7"/>
      <c r="M71" s="7">
        <v>124069.16</v>
      </c>
      <c r="N71" s="7"/>
      <c r="O71" s="7">
        <v>44315.55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60" ht="15" customHeight="1">
      <c r="A72" s="1" t="s">
        <v>9</v>
      </c>
      <c r="B72" s="2">
        <v>13</v>
      </c>
      <c r="C72" s="2" t="s">
        <v>10</v>
      </c>
      <c r="D72" s="2" t="s">
        <v>11</v>
      </c>
      <c r="E72" s="2" t="s">
        <v>10</v>
      </c>
      <c r="F72" s="6" t="s">
        <v>92</v>
      </c>
      <c r="G72" s="7">
        <v>41150</v>
      </c>
      <c r="H72" s="7"/>
      <c r="I72" s="7">
        <v>135520.29</v>
      </c>
      <c r="J72" s="7"/>
      <c r="K72" s="7">
        <v>647029.47</v>
      </c>
      <c r="L72" s="7"/>
      <c r="M72" s="7">
        <v>234605.62</v>
      </c>
      <c r="N72" s="7"/>
      <c r="O72" s="7">
        <f aca="true" t="shared" si="1" ref="O72:O77">+K72-M72</f>
        <v>412423.85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ht="15" customHeight="1">
      <c r="A73" s="1" t="s">
        <v>16</v>
      </c>
      <c r="B73" s="2">
        <v>13</v>
      </c>
      <c r="C73" s="2" t="s">
        <v>10</v>
      </c>
      <c r="D73" s="2" t="s">
        <v>11</v>
      </c>
      <c r="E73" s="2" t="s">
        <v>10</v>
      </c>
      <c r="F73" s="6" t="s">
        <v>93</v>
      </c>
      <c r="G73" s="7">
        <v>50024.23</v>
      </c>
      <c r="H73" s="7"/>
      <c r="I73" s="7">
        <v>44332.48</v>
      </c>
      <c r="J73" s="7"/>
      <c r="K73" s="7">
        <v>209630.97</v>
      </c>
      <c r="L73" s="7"/>
      <c r="M73" s="7">
        <v>136223.36</v>
      </c>
      <c r="N73" s="7"/>
      <c r="O73" s="7">
        <f t="shared" si="1"/>
        <v>73407.61000000002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15" customHeight="1">
      <c r="A74" s="1" t="s">
        <v>16</v>
      </c>
      <c r="B74" s="2">
        <v>13</v>
      </c>
      <c r="C74" s="2" t="s">
        <v>10</v>
      </c>
      <c r="D74" s="2" t="s">
        <v>11</v>
      </c>
      <c r="E74" s="2" t="s">
        <v>10</v>
      </c>
      <c r="F74" s="6" t="s">
        <v>94</v>
      </c>
      <c r="G74" s="7">
        <v>11950</v>
      </c>
      <c r="H74" s="7"/>
      <c r="I74" s="7">
        <v>51156.99</v>
      </c>
      <c r="J74" s="7"/>
      <c r="K74" s="7">
        <v>119099.84</v>
      </c>
      <c r="L74" s="7"/>
      <c r="M74" s="7">
        <v>99092.57</v>
      </c>
      <c r="N74" s="7"/>
      <c r="O74" s="7">
        <f t="shared" si="1"/>
        <v>20007.26999999999</v>
      </c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ht="15" customHeight="1">
      <c r="A75" s="1" t="s">
        <v>16</v>
      </c>
      <c r="B75" s="2">
        <v>13</v>
      </c>
      <c r="C75" s="2" t="s">
        <v>10</v>
      </c>
      <c r="D75" s="2" t="s">
        <v>11</v>
      </c>
      <c r="E75" s="2" t="s">
        <v>10</v>
      </c>
      <c r="F75" s="6" t="s">
        <v>95</v>
      </c>
      <c r="G75" s="7">
        <v>1814</v>
      </c>
      <c r="H75" s="7"/>
      <c r="I75" s="7">
        <v>125</v>
      </c>
      <c r="J75" s="7"/>
      <c r="K75" s="7">
        <v>4585.94</v>
      </c>
      <c r="L75" s="7"/>
      <c r="M75" s="7">
        <v>939</v>
      </c>
      <c r="N75" s="7"/>
      <c r="O75" s="7">
        <f t="shared" si="1"/>
        <v>3646.9399999999996</v>
      </c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60" ht="15" customHeight="1">
      <c r="A76" s="1" t="s">
        <v>16</v>
      </c>
      <c r="B76" s="2">
        <v>13</v>
      </c>
      <c r="C76" s="2" t="s">
        <v>13</v>
      </c>
      <c r="D76" s="2" t="s">
        <v>14</v>
      </c>
      <c r="E76" s="2" t="s">
        <v>10</v>
      </c>
      <c r="F76" s="6" t="s">
        <v>96</v>
      </c>
      <c r="G76" s="7"/>
      <c r="H76" s="7"/>
      <c r="I76" s="7"/>
      <c r="J76" s="7"/>
      <c r="K76" s="7">
        <v>6200</v>
      </c>
      <c r="L76" s="7"/>
      <c r="M76" s="7">
        <v>0</v>
      </c>
      <c r="N76" s="7"/>
      <c r="O76" s="7">
        <f t="shared" si="1"/>
        <v>6200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s="8" customFormat="1" ht="12.75">
      <c r="A77" s="19" t="s">
        <v>16</v>
      </c>
      <c r="B77" s="19">
        <v>13</v>
      </c>
      <c r="C77" s="19" t="s">
        <v>11</v>
      </c>
      <c r="D77" s="19" t="s">
        <v>14</v>
      </c>
      <c r="E77" s="19" t="s">
        <v>10</v>
      </c>
      <c r="F77" s="6" t="s">
        <v>97</v>
      </c>
      <c r="G77" s="7">
        <v>1197.5</v>
      </c>
      <c r="H77" s="7"/>
      <c r="I77" s="7">
        <v>1063.64</v>
      </c>
      <c r="J77" s="7"/>
      <c r="K77" s="7">
        <v>1197.5</v>
      </c>
      <c r="L77" s="7"/>
      <c r="M77" s="7">
        <v>1063.64</v>
      </c>
      <c r="N77" s="7"/>
      <c r="O77" s="7">
        <f t="shared" si="1"/>
        <v>133.8599999999999</v>
      </c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60" ht="15" customHeight="1">
      <c r="A78" s="1" t="s">
        <v>9</v>
      </c>
      <c r="B78" s="2">
        <v>14</v>
      </c>
      <c r="C78" s="2" t="s">
        <v>10</v>
      </c>
      <c r="D78" s="2" t="s">
        <v>11</v>
      </c>
      <c r="E78" s="2" t="s">
        <v>10</v>
      </c>
      <c r="F78" s="6" t="s">
        <v>99</v>
      </c>
      <c r="G78" s="7">
        <v>62182.3</v>
      </c>
      <c r="H78" s="7"/>
      <c r="I78" s="7">
        <v>80245.63</v>
      </c>
      <c r="J78" s="7"/>
      <c r="K78" s="7">
        <v>222020.43</v>
      </c>
      <c r="L78" s="7"/>
      <c r="M78" s="7">
        <v>183366.32</v>
      </c>
      <c r="N78" s="7"/>
      <c r="O78" s="7">
        <v>11851.81</v>
      </c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60" ht="15" customHeight="1">
      <c r="A79" s="1" t="s">
        <v>9</v>
      </c>
      <c r="B79" s="2">
        <v>14</v>
      </c>
      <c r="C79" s="2" t="s">
        <v>13</v>
      </c>
      <c r="D79" s="2" t="s">
        <v>14</v>
      </c>
      <c r="E79" s="2" t="s">
        <v>10</v>
      </c>
      <c r="F79" s="6" t="s">
        <v>100</v>
      </c>
      <c r="G79" s="7">
        <v>74831.8</v>
      </c>
      <c r="H79" s="7"/>
      <c r="I79" s="7">
        <v>28620.26</v>
      </c>
      <c r="J79" s="7"/>
      <c r="K79" s="7">
        <v>219255.89</v>
      </c>
      <c r="L79" s="7"/>
      <c r="M79" s="7">
        <v>60246.81</v>
      </c>
      <c r="N79" s="7"/>
      <c r="O79" s="7">
        <f>+K79-M79</f>
        <v>159009.08000000002</v>
      </c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60" ht="15" customHeight="1">
      <c r="A80" s="1" t="s">
        <v>16</v>
      </c>
      <c r="B80" s="2">
        <v>14</v>
      </c>
      <c r="C80" s="2" t="s">
        <v>13</v>
      </c>
      <c r="D80" s="2" t="s">
        <v>11</v>
      </c>
      <c r="E80" s="2" t="s">
        <v>10</v>
      </c>
      <c r="F80" s="6" t="s">
        <v>101</v>
      </c>
      <c r="G80" s="7">
        <v>15430.8</v>
      </c>
      <c r="H80" s="7"/>
      <c r="I80" s="7">
        <v>47939.5</v>
      </c>
      <c r="J80" s="7"/>
      <c r="K80" s="7">
        <v>115539.88</v>
      </c>
      <c r="L80" s="7"/>
      <c r="M80" s="7">
        <v>90415.43</v>
      </c>
      <c r="N80" s="7"/>
      <c r="O80" s="7">
        <f>+K80-M80</f>
        <v>25124.45000000001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15" customHeight="1">
      <c r="A81" s="1" t="s">
        <v>16</v>
      </c>
      <c r="B81" s="2">
        <v>14</v>
      </c>
      <c r="C81" s="2" t="s">
        <v>13</v>
      </c>
      <c r="D81" s="2" t="s">
        <v>11</v>
      </c>
      <c r="E81" s="2" t="s">
        <v>10</v>
      </c>
      <c r="F81" s="6" t="s">
        <v>102</v>
      </c>
      <c r="G81" s="7">
        <v>18050</v>
      </c>
      <c r="H81" s="7"/>
      <c r="I81" s="7">
        <v>17005.2</v>
      </c>
      <c r="J81" s="7"/>
      <c r="K81" s="7">
        <v>91945.47</v>
      </c>
      <c r="L81" s="7"/>
      <c r="M81" s="7">
        <v>79835.66</v>
      </c>
      <c r="N81" s="7"/>
      <c r="O81" s="7">
        <v>12089.81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60" ht="15" customHeight="1">
      <c r="A82" s="1" t="s">
        <v>16</v>
      </c>
      <c r="B82" s="2">
        <v>14</v>
      </c>
      <c r="C82" s="2" t="s">
        <v>10</v>
      </c>
      <c r="D82" s="2" t="s">
        <v>14</v>
      </c>
      <c r="E82" s="2" t="s">
        <v>10</v>
      </c>
      <c r="F82" s="6" t="s">
        <v>103</v>
      </c>
      <c r="G82" s="7">
        <v>63990.43</v>
      </c>
      <c r="H82" s="7"/>
      <c r="I82" s="7">
        <v>72657.78</v>
      </c>
      <c r="J82" s="7"/>
      <c r="K82" s="7">
        <v>82422.09</v>
      </c>
      <c r="L82" s="7"/>
      <c r="M82" s="7">
        <v>77831.2</v>
      </c>
      <c r="N82" s="7"/>
      <c r="O82" s="7">
        <v>4590.89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15" customHeight="1">
      <c r="A83" s="1" t="s">
        <v>16</v>
      </c>
      <c r="B83" s="2">
        <v>14</v>
      </c>
      <c r="C83" s="2" t="s">
        <v>10</v>
      </c>
      <c r="D83" s="2" t="s">
        <v>14</v>
      </c>
      <c r="E83" s="2" t="s">
        <v>10</v>
      </c>
      <c r="F83" s="6" t="s">
        <v>104</v>
      </c>
      <c r="G83" s="7">
        <v>270494.63</v>
      </c>
      <c r="H83" s="7"/>
      <c r="I83" s="7">
        <v>17455.41</v>
      </c>
      <c r="J83" s="7"/>
      <c r="K83" s="7">
        <v>290884.77</v>
      </c>
      <c r="L83" s="7"/>
      <c r="M83" s="7">
        <v>21776.53</v>
      </c>
      <c r="N83" s="7"/>
      <c r="O83" s="7">
        <v>22543.61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15" customHeight="1">
      <c r="A84" s="1" t="s">
        <v>21</v>
      </c>
      <c r="B84" s="2">
        <v>14</v>
      </c>
      <c r="C84" s="2" t="s">
        <v>13</v>
      </c>
      <c r="D84" s="2" t="s">
        <v>43</v>
      </c>
      <c r="E84" s="2" t="s">
        <v>10</v>
      </c>
      <c r="F84" s="6" t="s">
        <v>105</v>
      </c>
      <c r="G84" s="7">
        <v>363381.81</v>
      </c>
      <c r="H84" s="7"/>
      <c r="I84" s="7">
        <v>360126.28</v>
      </c>
      <c r="J84" s="7"/>
      <c r="K84" s="7">
        <v>531374.03</v>
      </c>
      <c r="L84" s="7"/>
      <c r="M84" s="7">
        <v>494276.55</v>
      </c>
      <c r="N84" s="7"/>
      <c r="O84" s="7">
        <f>+K84-M84</f>
        <v>37097.48000000004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15" customHeight="1">
      <c r="A85" s="1" t="s">
        <v>9</v>
      </c>
      <c r="B85" s="2">
        <v>15</v>
      </c>
      <c r="C85" s="2" t="s">
        <v>10</v>
      </c>
      <c r="D85" s="2" t="s">
        <v>14</v>
      </c>
      <c r="E85" s="2" t="s">
        <v>10</v>
      </c>
      <c r="F85" s="6" t="s">
        <v>106</v>
      </c>
      <c r="G85" s="7">
        <v>5756.21</v>
      </c>
      <c r="H85" s="7"/>
      <c r="I85" s="7">
        <v>4362.89</v>
      </c>
      <c r="J85" s="7"/>
      <c r="K85" s="7">
        <v>8186.53</v>
      </c>
      <c r="L85" s="7"/>
      <c r="M85" s="7">
        <v>4362.89</v>
      </c>
      <c r="N85" s="7"/>
      <c r="O85" s="7">
        <v>3251.32</v>
      </c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15" customHeight="1">
      <c r="A86" s="1" t="s">
        <v>9</v>
      </c>
      <c r="B86" s="2">
        <v>15</v>
      </c>
      <c r="C86" s="2" t="s">
        <v>13</v>
      </c>
      <c r="D86" s="2" t="s">
        <v>11</v>
      </c>
      <c r="E86" s="2" t="s">
        <v>10</v>
      </c>
      <c r="F86" s="6" t="s">
        <v>107</v>
      </c>
      <c r="G86" s="7">
        <v>31355</v>
      </c>
      <c r="H86" s="7"/>
      <c r="I86" s="7">
        <v>43478.81</v>
      </c>
      <c r="J86" s="7"/>
      <c r="K86" s="7">
        <v>298246.32</v>
      </c>
      <c r="L86" s="7"/>
      <c r="M86" s="7">
        <v>44029.34</v>
      </c>
      <c r="N86" s="7"/>
      <c r="O86" s="7">
        <v>256715.79</v>
      </c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5" customHeight="1">
      <c r="A87" s="1" t="s">
        <v>16</v>
      </c>
      <c r="B87" s="2">
        <v>15</v>
      </c>
      <c r="C87" s="2" t="s">
        <v>13</v>
      </c>
      <c r="D87" s="2" t="s">
        <v>11</v>
      </c>
      <c r="E87" s="2" t="s">
        <v>10</v>
      </c>
      <c r="F87" s="6" t="s">
        <v>109</v>
      </c>
      <c r="G87" s="7">
        <v>39840.12</v>
      </c>
      <c r="H87" s="7"/>
      <c r="I87" s="7">
        <v>62520.31</v>
      </c>
      <c r="J87" s="7"/>
      <c r="K87" s="7">
        <v>187836.28</v>
      </c>
      <c r="L87" s="7"/>
      <c r="M87" s="7">
        <v>137614</v>
      </c>
      <c r="N87" s="7"/>
      <c r="O87" s="7">
        <v>46439.77</v>
      </c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60" ht="16.5" customHeight="1">
      <c r="A88" s="1" t="s">
        <v>16</v>
      </c>
      <c r="B88" s="2">
        <v>15</v>
      </c>
      <c r="C88" s="2" t="s">
        <v>13</v>
      </c>
      <c r="D88" s="2" t="s">
        <v>11</v>
      </c>
      <c r="E88" s="2" t="s">
        <v>10</v>
      </c>
      <c r="F88" s="6" t="s">
        <v>110</v>
      </c>
      <c r="G88" s="7">
        <v>19860.12</v>
      </c>
      <c r="H88" s="7"/>
      <c r="I88" s="7">
        <v>41041.42</v>
      </c>
      <c r="J88" s="7"/>
      <c r="K88" s="7">
        <v>226404.6</v>
      </c>
      <c r="L88" s="7"/>
      <c r="M88" s="7">
        <v>192985.66</v>
      </c>
      <c r="N88" s="7"/>
      <c r="O88" s="7">
        <v>27020.53</v>
      </c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1:60" ht="25.5">
      <c r="A89" s="1" t="s">
        <v>21</v>
      </c>
      <c r="B89" s="2">
        <v>15</v>
      </c>
      <c r="C89" s="2" t="s">
        <v>13</v>
      </c>
      <c r="D89" s="2" t="s">
        <v>11</v>
      </c>
      <c r="E89" s="2" t="s">
        <v>10</v>
      </c>
      <c r="F89" s="11" t="s">
        <v>290</v>
      </c>
      <c r="G89" s="7">
        <v>137044</v>
      </c>
      <c r="H89" s="7"/>
      <c r="I89" s="7">
        <v>137039.59</v>
      </c>
      <c r="J89" s="7"/>
      <c r="K89" s="7">
        <v>153796.54</v>
      </c>
      <c r="L89" s="7"/>
      <c r="M89" s="7">
        <v>149372</v>
      </c>
      <c r="N89" s="7"/>
      <c r="O89" s="7">
        <f>+K89-M89</f>
        <v>4424.540000000008</v>
      </c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ht="15" customHeight="1">
      <c r="A90" s="1" t="s">
        <v>16</v>
      </c>
      <c r="B90" s="2">
        <v>15</v>
      </c>
      <c r="C90" s="2" t="s">
        <v>10</v>
      </c>
      <c r="D90" s="2" t="s">
        <v>14</v>
      </c>
      <c r="E90" s="2" t="s">
        <v>10</v>
      </c>
      <c r="F90" s="6" t="s">
        <v>111</v>
      </c>
      <c r="G90" s="7">
        <v>16176.21</v>
      </c>
      <c r="H90" s="7"/>
      <c r="I90" s="7">
        <v>2427.76</v>
      </c>
      <c r="J90" s="7"/>
      <c r="K90" s="7">
        <v>29286.21</v>
      </c>
      <c r="L90" s="7"/>
      <c r="M90" s="7">
        <v>16298.97</v>
      </c>
      <c r="N90" s="7"/>
      <c r="O90" s="7">
        <v>16796.72</v>
      </c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ht="15" customHeight="1">
      <c r="A91" s="1" t="s">
        <v>9</v>
      </c>
      <c r="B91" s="2">
        <v>16</v>
      </c>
      <c r="C91" s="2" t="s">
        <v>10</v>
      </c>
      <c r="D91" s="2" t="s">
        <v>11</v>
      </c>
      <c r="E91" s="2" t="s">
        <v>10</v>
      </c>
      <c r="F91" s="6" t="s">
        <v>112</v>
      </c>
      <c r="G91" s="7">
        <v>3850</v>
      </c>
      <c r="H91" s="7"/>
      <c r="I91" s="7">
        <v>7500</v>
      </c>
      <c r="J91" s="7"/>
      <c r="K91" s="7">
        <v>42822</v>
      </c>
      <c r="L91" s="7"/>
      <c r="M91" s="7">
        <v>23800</v>
      </c>
      <c r="N91" s="7"/>
      <c r="O91" s="7">
        <f>+K91-M91</f>
        <v>19022</v>
      </c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ht="15" customHeight="1">
      <c r="A92" s="1" t="s">
        <v>9</v>
      </c>
      <c r="B92" s="2">
        <v>16</v>
      </c>
      <c r="C92" s="2" t="s">
        <v>13</v>
      </c>
      <c r="D92" s="2" t="s">
        <v>14</v>
      </c>
      <c r="E92" s="2" t="s">
        <v>10</v>
      </c>
      <c r="F92" s="6" t="s">
        <v>113</v>
      </c>
      <c r="G92" s="7">
        <v>2255</v>
      </c>
      <c r="H92" s="7"/>
      <c r="I92" s="7">
        <v>169</v>
      </c>
      <c r="J92" s="7"/>
      <c r="K92" s="7">
        <v>2567</v>
      </c>
      <c r="L92" s="7"/>
      <c r="M92" s="7">
        <v>169</v>
      </c>
      <c r="N92" s="7"/>
      <c r="O92" s="7">
        <f>+K92-M92</f>
        <v>2398</v>
      </c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60" ht="15" customHeight="1">
      <c r="A93" s="1" t="s">
        <v>16</v>
      </c>
      <c r="B93" s="2">
        <v>16</v>
      </c>
      <c r="C93" s="2" t="s">
        <v>10</v>
      </c>
      <c r="D93" s="2" t="s">
        <v>11</v>
      </c>
      <c r="E93" s="2" t="s">
        <v>10</v>
      </c>
      <c r="F93" s="6" t="s">
        <v>114</v>
      </c>
      <c r="G93" s="7">
        <v>6756.21</v>
      </c>
      <c r="H93" s="7"/>
      <c r="I93" s="7">
        <v>7594.14</v>
      </c>
      <c r="J93" s="7"/>
      <c r="K93" s="7">
        <v>57275.84</v>
      </c>
      <c r="L93" s="7"/>
      <c r="M93" s="7">
        <v>29286.02</v>
      </c>
      <c r="N93" s="7"/>
      <c r="O93" s="7">
        <v>28266.94</v>
      </c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ht="15" customHeight="1">
      <c r="A94" s="1" t="s">
        <v>16</v>
      </c>
      <c r="B94" s="2">
        <v>16</v>
      </c>
      <c r="C94" s="2" t="s">
        <v>10</v>
      </c>
      <c r="D94" s="2" t="s">
        <v>11</v>
      </c>
      <c r="E94" s="2" t="s">
        <v>10</v>
      </c>
      <c r="F94" s="6" t="s">
        <v>115</v>
      </c>
      <c r="G94" s="7">
        <v>4106.21</v>
      </c>
      <c r="H94" s="7"/>
      <c r="I94" s="7">
        <v>8241.23</v>
      </c>
      <c r="J94" s="7"/>
      <c r="K94" s="7">
        <v>74529.48</v>
      </c>
      <c r="L94" s="7"/>
      <c r="M94" s="7">
        <v>17525.23</v>
      </c>
      <c r="N94" s="7"/>
      <c r="O94" s="7">
        <f>+K94-M94</f>
        <v>57004.25</v>
      </c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ht="15" customHeight="1">
      <c r="A95" s="1" t="s">
        <v>16</v>
      </c>
      <c r="B95" s="2">
        <v>16</v>
      </c>
      <c r="C95" s="2" t="s">
        <v>13</v>
      </c>
      <c r="D95" s="2" t="s">
        <v>14</v>
      </c>
      <c r="E95" s="2" t="s">
        <v>10</v>
      </c>
      <c r="F95" s="6" t="s">
        <v>116</v>
      </c>
      <c r="G95" s="7">
        <v>255</v>
      </c>
      <c r="H95" s="7"/>
      <c r="I95" s="7">
        <v>0</v>
      </c>
      <c r="J95" s="7"/>
      <c r="K95" s="7">
        <v>543</v>
      </c>
      <c r="L95" s="7"/>
      <c r="M95" s="7">
        <v>3453</v>
      </c>
      <c r="N95" s="7"/>
      <c r="O95" s="7">
        <v>543</v>
      </c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spans="1:60" ht="25.5">
      <c r="A96" s="13" t="s">
        <v>21</v>
      </c>
      <c r="B96" s="14">
        <v>16</v>
      </c>
      <c r="C96" s="14" t="s">
        <v>10</v>
      </c>
      <c r="D96" s="14" t="s">
        <v>11</v>
      </c>
      <c r="E96" s="14" t="s">
        <v>10</v>
      </c>
      <c r="F96" s="11" t="s">
        <v>117</v>
      </c>
      <c r="G96" s="7">
        <v>63318.63</v>
      </c>
      <c r="H96" s="7"/>
      <c r="I96" s="7">
        <v>59643.09</v>
      </c>
      <c r="J96" s="7"/>
      <c r="K96" s="7">
        <v>88818.63</v>
      </c>
      <c r="L96" s="7"/>
      <c r="M96" s="7">
        <v>70285.35</v>
      </c>
      <c r="N96" s="7"/>
      <c r="O96" s="7">
        <f>+K96-M96</f>
        <v>18533.28</v>
      </c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60" ht="15" customHeight="1">
      <c r="A97" s="1" t="s">
        <v>9</v>
      </c>
      <c r="B97" s="2">
        <v>17</v>
      </c>
      <c r="C97" s="2" t="s">
        <v>13</v>
      </c>
      <c r="D97" s="2" t="s">
        <v>14</v>
      </c>
      <c r="E97" s="2" t="s">
        <v>10</v>
      </c>
      <c r="F97" s="6" t="s">
        <v>118</v>
      </c>
      <c r="G97" s="7">
        <v>28607.32</v>
      </c>
      <c r="H97" s="7"/>
      <c r="I97" s="7">
        <v>81109.33</v>
      </c>
      <c r="J97" s="7"/>
      <c r="K97" s="7">
        <v>366932.46</v>
      </c>
      <c r="L97" s="7"/>
      <c r="M97" s="7">
        <v>128546.2</v>
      </c>
      <c r="N97" s="7"/>
      <c r="O97" s="7">
        <f>+K97-M97</f>
        <v>238386.26</v>
      </c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</row>
    <row r="98" spans="1:60" ht="15" customHeight="1">
      <c r="A98" s="1" t="s">
        <v>16</v>
      </c>
      <c r="B98" s="2">
        <v>17</v>
      </c>
      <c r="C98" s="2" t="s">
        <v>13</v>
      </c>
      <c r="D98" s="2" t="s">
        <v>14</v>
      </c>
      <c r="E98" s="2" t="s">
        <v>10</v>
      </c>
      <c r="F98" s="6" t="s">
        <v>120</v>
      </c>
      <c r="G98" s="7">
        <v>13527</v>
      </c>
      <c r="H98" s="7"/>
      <c r="I98" s="7">
        <v>14167.74</v>
      </c>
      <c r="J98" s="7"/>
      <c r="K98" s="7">
        <v>206029.75</v>
      </c>
      <c r="L98" s="7"/>
      <c r="M98" s="7">
        <v>36302.3</v>
      </c>
      <c r="N98" s="7"/>
      <c r="O98" s="7">
        <f>+K98-M98</f>
        <v>169727.45</v>
      </c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</row>
    <row r="99" spans="1:60" s="8" customFormat="1" ht="12.75">
      <c r="A99" s="19" t="s">
        <v>16</v>
      </c>
      <c r="B99" s="19">
        <v>17</v>
      </c>
      <c r="C99" s="19" t="s">
        <v>13</v>
      </c>
      <c r="D99" s="19" t="s">
        <v>14</v>
      </c>
      <c r="E99" s="19" t="s">
        <v>10</v>
      </c>
      <c r="F99" s="6" t="s">
        <v>121</v>
      </c>
      <c r="G99" s="7">
        <v>45578.48</v>
      </c>
      <c r="H99" s="7"/>
      <c r="I99" s="7">
        <v>57097.65</v>
      </c>
      <c r="J99" s="7"/>
      <c r="K99" s="7">
        <v>118991.77</v>
      </c>
      <c r="L99" s="7"/>
      <c r="M99" s="7">
        <v>86906.25</v>
      </c>
      <c r="N99" s="7"/>
      <c r="O99" s="7">
        <f>+K99-M99</f>
        <v>32085.520000000004</v>
      </c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spans="1:60" ht="15" customHeight="1">
      <c r="A100" s="1" t="s">
        <v>9</v>
      </c>
      <c r="B100" s="2">
        <v>18</v>
      </c>
      <c r="C100" s="2" t="s">
        <v>13</v>
      </c>
      <c r="D100" s="2" t="s">
        <v>14</v>
      </c>
      <c r="E100" s="2" t="s">
        <v>10</v>
      </c>
      <c r="F100" s="6" t="s">
        <v>122</v>
      </c>
      <c r="G100" s="7">
        <v>35255.8</v>
      </c>
      <c r="H100" s="7"/>
      <c r="I100" s="7">
        <v>38375.49</v>
      </c>
      <c r="J100" s="7"/>
      <c r="K100" s="7">
        <v>152173.24</v>
      </c>
      <c r="L100" s="7"/>
      <c r="M100" s="7">
        <v>67158.5</v>
      </c>
      <c r="N100" s="7"/>
      <c r="O100" s="7">
        <f>+K100-M100</f>
        <v>85014.73999999999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</row>
    <row r="101" spans="1:60" ht="15" customHeight="1">
      <c r="A101" s="1" t="s">
        <v>9</v>
      </c>
      <c r="B101" s="2">
        <v>18</v>
      </c>
      <c r="C101" s="2" t="s">
        <v>10</v>
      </c>
      <c r="D101" s="2" t="s">
        <v>14</v>
      </c>
      <c r="E101" s="2" t="s">
        <v>10</v>
      </c>
      <c r="F101" s="6" t="s">
        <v>123</v>
      </c>
      <c r="G101" s="7">
        <v>4556.21</v>
      </c>
      <c r="H101" s="7"/>
      <c r="I101" s="7">
        <v>1556.2</v>
      </c>
      <c r="J101" s="7"/>
      <c r="K101" s="7">
        <v>9346.21</v>
      </c>
      <c r="L101" s="7"/>
      <c r="M101" s="7">
        <v>3255.55</v>
      </c>
      <c r="N101" s="7"/>
      <c r="O101" s="7">
        <v>1984.45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</row>
    <row r="102" spans="1:60" ht="15" customHeight="1">
      <c r="A102" s="1" t="s">
        <v>16</v>
      </c>
      <c r="B102" s="2">
        <v>18</v>
      </c>
      <c r="C102" s="2" t="s">
        <v>13</v>
      </c>
      <c r="D102" s="2" t="s">
        <v>11</v>
      </c>
      <c r="E102" s="2" t="s">
        <v>10</v>
      </c>
      <c r="F102" s="6" t="s">
        <v>124</v>
      </c>
      <c r="G102" s="7">
        <v>11580.8</v>
      </c>
      <c r="H102" s="7"/>
      <c r="I102" s="7">
        <v>30123.56</v>
      </c>
      <c r="J102" s="7"/>
      <c r="K102" s="7">
        <v>95114.09</v>
      </c>
      <c r="L102" s="7"/>
      <c r="M102" s="7">
        <v>55700.76</v>
      </c>
      <c r="N102" s="7"/>
      <c r="O102" s="7">
        <f>+K102-M102</f>
        <v>39413.329999999994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</row>
    <row r="103" spans="1:60" ht="15" customHeight="1">
      <c r="A103" s="1" t="s">
        <v>16</v>
      </c>
      <c r="B103" s="2">
        <v>18</v>
      </c>
      <c r="C103" s="2" t="s">
        <v>13</v>
      </c>
      <c r="D103" s="2" t="s">
        <v>14</v>
      </c>
      <c r="E103" s="2" t="s">
        <v>10</v>
      </c>
      <c r="F103" s="6" t="s">
        <v>125</v>
      </c>
      <c r="G103" s="7">
        <v>20865.03</v>
      </c>
      <c r="H103" s="7"/>
      <c r="I103" s="7">
        <v>45323.75</v>
      </c>
      <c r="J103" s="7"/>
      <c r="K103" s="7">
        <v>88218.02</v>
      </c>
      <c r="L103" s="7"/>
      <c r="M103" s="7">
        <v>67641.14</v>
      </c>
      <c r="N103" s="7"/>
      <c r="O103" s="7">
        <f>+K103-M103</f>
        <v>20576.880000000005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</row>
    <row r="104" spans="1:60" ht="15" customHeight="1">
      <c r="A104" s="1" t="s">
        <v>16</v>
      </c>
      <c r="B104" s="2">
        <v>18</v>
      </c>
      <c r="C104" s="2" t="s">
        <v>10</v>
      </c>
      <c r="D104" s="2" t="s">
        <v>14</v>
      </c>
      <c r="E104" s="2" t="s">
        <v>10</v>
      </c>
      <c r="F104" s="6" t="s">
        <v>127</v>
      </c>
      <c r="G104" s="7">
        <v>0</v>
      </c>
      <c r="H104" s="7"/>
      <c r="I104" s="7">
        <v>0</v>
      </c>
      <c r="J104" s="7"/>
      <c r="K104" s="7">
        <v>68.58</v>
      </c>
      <c r="L104" s="7"/>
      <c r="M104" s="7">
        <v>0</v>
      </c>
      <c r="N104" s="7"/>
      <c r="O104" s="7">
        <f>+K104-M104</f>
        <v>68.58</v>
      </c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</row>
    <row r="105" spans="1:60" ht="15" customHeight="1">
      <c r="A105" s="1" t="s">
        <v>21</v>
      </c>
      <c r="B105" s="2">
        <v>18</v>
      </c>
      <c r="C105" s="2" t="s">
        <v>13</v>
      </c>
      <c r="D105" s="2" t="s">
        <v>43</v>
      </c>
      <c r="E105" s="2" t="s">
        <v>10</v>
      </c>
      <c r="F105" s="6" t="s">
        <v>128</v>
      </c>
      <c r="G105" s="7">
        <v>15000</v>
      </c>
      <c r="H105" s="7"/>
      <c r="I105" s="7">
        <v>2582.36</v>
      </c>
      <c r="J105" s="7"/>
      <c r="K105" s="7">
        <v>30025</v>
      </c>
      <c r="L105" s="7"/>
      <c r="M105" s="7">
        <v>15244.09</v>
      </c>
      <c r="N105" s="7"/>
      <c r="O105" s="7">
        <f>+K105-M105</f>
        <v>14780.91</v>
      </c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spans="1:60" ht="15" customHeight="1">
      <c r="A106" s="1" t="s">
        <v>9</v>
      </c>
      <c r="B106" s="2">
        <v>19</v>
      </c>
      <c r="C106" s="2" t="s">
        <v>10</v>
      </c>
      <c r="D106" s="2" t="s">
        <v>14</v>
      </c>
      <c r="E106" s="2" t="s">
        <v>10</v>
      </c>
      <c r="F106" s="6" t="s">
        <v>129</v>
      </c>
      <c r="G106" s="7"/>
      <c r="H106" s="7"/>
      <c r="I106" s="7"/>
      <c r="J106" s="7"/>
      <c r="K106" s="7">
        <v>3506</v>
      </c>
      <c r="L106" s="7"/>
      <c r="M106" s="7">
        <v>875</v>
      </c>
      <c r="N106" s="7"/>
      <c r="O106" s="7">
        <f>+K106-M106</f>
        <v>2631</v>
      </c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1:60" ht="15" customHeight="1">
      <c r="A107" s="1" t="s">
        <v>9</v>
      </c>
      <c r="B107" s="2">
        <v>19</v>
      </c>
      <c r="C107" s="2" t="s">
        <v>13</v>
      </c>
      <c r="D107" s="2" t="s">
        <v>11</v>
      </c>
      <c r="E107" s="2" t="s">
        <v>10</v>
      </c>
      <c r="F107" s="6" t="s">
        <v>130</v>
      </c>
      <c r="G107" s="7">
        <v>49689.13</v>
      </c>
      <c r="H107" s="7"/>
      <c r="I107" s="7">
        <v>50931.45</v>
      </c>
      <c r="J107" s="7"/>
      <c r="K107" s="7">
        <v>49689.13</v>
      </c>
      <c r="L107" s="7"/>
      <c r="M107" s="7">
        <v>50931.45</v>
      </c>
      <c r="N107" s="7"/>
      <c r="O107" s="7">
        <v>32242.25</v>
      </c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1:60" ht="15" customHeight="1">
      <c r="A108" s="1" t="s">
        <v>16</v>
      </c>
      <c r="B108" s="2">
        <v>19</v>
      </c>
      <c r="C108" s="2" t="s">
        <v>10</v>
      </c>
      <c r="D108" s="2" t="s">
        <v>14</v>
      </c>
      <c r="E108" s="2" t="s">
        <v>10</v>
      </c>
      <c r="F108" s="6" t="s">
        <v>291</v>
      </c>
      <c r="G108" s="7">
        <v>423.76</v>
      </c>
      <c r="H108" s="7"/>
      <c r="I108" s="7">
        <v>358.5</v>
      </c>
      <c r="J108" s="7"/>
      <c r="K108" s="7">
        <v>7677.76</v>
      </c>
      <c r="L108" s="7"/>
      <c r="M108" s="7">
        <v>4372.39</v>
      </c>
      <c r="N108" s="7"/>
      <c r="O108" s="7">
        <f>+K108-M108</f>
        <v>3305.37</v>
      </c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1:60" ht="15" customHeight="1">
      <c r="A109" s="1" t="s">
        <v>16</v>
      </c>
      <c r="B109" s="2">
        <v>19</v>
      </c>
      <c r="C109" s="2" t="s">
        <v>13</v>
      </c>
      <c r="D109" s="2" t="s">
        <v>11</v>
      </c>
      <c r="E109" s="2" t="s">
        <v>10</v>
      </c>
      <c r="F109" s="6" t="s">
        <v>131</v>
      </c>
      <c r="G109" s="7">
        <v>0</v>
      </c>
      <c r="H109" s="7"/>
      <c r="I109" s="7">
        <v>5423.64</v>
      </c>
      <c r="J109" s="7"/>
      <c r="K109" s="7">
        <v>31817.12</v>
      </c>
      <c r="L109" s="7"/>
      <c r="M109" s="7">
        <v>12914.16</v>
      </c>
      <c r="N109" s="7"/>
      <c r="O109" s="7">
        <v>47556.47</v>
      </c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60" ht="15" customHeight="1">
      <c r="A110" s="1" t="s">
        <v>16</v>
      </c>
      <c r="B110" s="2">
        <v>19</v>
      </c>
      <c r="C110" s="2" t="s">
        <v>13</v>
      </c>
      <c r="D110" s="2" t="s">
        <v>11</v>
      </c>
      <c r="E110" s="2" t="s">
        <v>10</v>
      </c>
      <c r="F110" s="6" t="s">
        <v>132</v>
      </c>
      <c r="G110" s="7">
        <v>21880.8</v>
      </c>
      <c r="H110" s="7"/>
      <c r="I110" s="7">
        <v>42503.46</v>
      </c>
      <c r="J110" s="7"/>
      <c r="K110" s="7">
        <v>90397.82</v>
      </c>
      <c r="L110" s="7"/>
      <c r="M110" s="7">
        <v>85900.23</v>
      </c>
      <c r="N110" s="7"/>
      <c r="O110" s="7">
        <f>+K110-M110</f>
        <v>4497.590000000011</v>
      </c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1:60" s="8" customFormat="1" ht="12.75">
      <c r="A111" s="19" t="s">
        <v>16</v>
      </c>
      <c r="B111" s="19">
        <v>19</v>
      </c>
      <c r="C111" s="19" t="s">
        <v>10</v>
      </c>
      <c r="D111" s="19" t="s">
        <v>14</v>
      </c>
      <c r="E111" s="19" t="s">
        <v>10</v>
      </c>
      <c r="F111" s="6" t="s">
        <v>133</v>
      </c>
      <c r="G111" s="7">
        <v>6275</v>
      </c>
      <c r="H111" s="7"/>
      <c r="I111" s="7">
        <v>1500</v>
      </c>
      <c r="J111" s="7"/>
      <c r="K111" s="7">
        <v>6275</v>
      </c>
      <c r="L111" s="7"/>
      <c r="M111" s="7">
        <v>1500</v>
      </c>
      <c r="N111" s="7"/>
      <c r="O111" s="7">
        <v>4975</v>
      </c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1:60" ht="25.5">
      <c r="A112" s="1" t="s">
        <v>21</v>
      </c>
      <c r="B112" s="2">
        <v>19</v>
      </c>
      <c r="C112" s="2" t="s">
        <v>10</v>
      </c>
      <c r="D112" s="2" t="s">
        <v>14</v>
      </c>
      <c r="E112" s="2" t="s">
        <v>10</v>
      </c>
      <c r="F112" s="11" t="s">
        <v>134</v>
      </c>
      <c r="G112" s="7">
        <v>253.46</v>
      </c>
      <c r="H112" s="7"/>
      <c r="I112" s="7">
        <v>943.25</v>
      </c>
      <c r="J112" s="7"/>
      <c r="K112" s="7">
        <v>14442.86</v>
      </c>
      <c r="L112" s="7"/>
      <c r="M112" s="7">
        <v>12059.8</v>
      </c>
      <c r="N112" s="7"/>
      <c r="O112" s="7">
        <f>+K112-M112</f>
        <v>2383.0600000000013</v>
      </c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1:60" ht="15" customHeight="1">
      <c r="A113" s="1" t="s">
        <v>9</v>
      </c>
      <c r="B113" s="2">
        <v>20</v>
      </c>
      <c r="C113" s="2" t="s">
        <v>13</v>
      </c>
      <c r="D113" s="2" t="s">
        <v>11</v>
      </c>
      <c r="E113" s="2" t="s">
        <v>10</v>
      </c>
      <c r="F113" s="6" t="s">
        <v>135</v>
      </c>
      <c r="G113" s="7">
        <v>11040.56</v>
      </c>
      <c r="H113" s="7"/>
      <c r="I113" s="7">
        <v>8032.67</v>
      </c>
      <c r="J113" s="7"/>
      <c r="K113" s="7">
        <v>59839.41</v>
      </c>
      <c r="L113" s="7"/>
      <c r="M113" s="7">
        <v>17902.28</v>
      </c>
      <c r="N113" s="7"/>
      <c r="O113" s="7">
        <f>+K113-M113</f>
        <v>41937.130000000005</v>
      </c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0" ht="12.75">
      <c r="A114" s="1" t="s">
        <v>16</v>
      </c>
      <c r="B114" s="2">
        <v>20</v>
      </c>
      <c r="C114" s="2" t="s">
        <v>13</v>
      </c>
      <c r="D114" s="2" t="s">
        <v>11</v>
      </c>
      <c r="E114" s="2" t="s">
        <v>10</v>
      </c>
      <c r="F114" s="6" t="s">
        <v>136</v>
      </c>
      <c r="G114" s="7">
        <v>23550</v>
      </c>
      <c r="H114" s="7"/>
      <c r="I114" s="7">
        <v>19194.17</v>
      </c>
      <c r="J114" s="7"/>
      <c r="K114" s="7">
        <v>88728.7</v>
      </c>
      <c r="L114" s="7"/>
      <c r="M114" s="7">
        <v>33140.98</v>
      </c>
      <c r="N114" s="7"/>
      <c r="O114" s="7">
        <f>+K114-M114</f>
        <v>55587.719999999994</v>
      </c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0" ht="15" customHeight="1">
      <c r="A115" s="1" t="s">
        <v>16</v>
      </c>
      <c r="B115" s="2">
        <v>20</v>
      </c>
      <c r="C115" s="2" t="s">
        <v>13</v>
      </c>
      <c r="D115" s="2" t="s">
        <v>14</v>
      </c>
      <c r="E115" s="2" t="s">
        <v>10</v>
      </c>
      <c r="F115" s="6" t="s">
        <v>137</v>
      </c>
      <c r="G115" s="7">
        <v>9690.03</v>
      </c>
      <c r="H115" s="7"/>
      <c r="I115" s="7">
        <v>4200</v>
      </c>
      <c r="J115" s="7"/>
      <c r="K115" s="7">
        <v>40001.36</v>
      </c>
      <c r="L115" s="7"/>
      <c r="M115" s="7">
        <v>14445</v>
      </c>
      <c r="N115" s="7"/>
      <c r="O115" s="7">
        <v>22382.23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0" ht="15" customHeight="1">
      <c r="A116" s="1" t="s">
        <v>21</v>
      </c>
      <c r="B116" s="2">
        <v>20</v>
      </c>
      <c r="C116" s="2" t="s">
        <v>11</v>
      </c>
      <c r="D116" s="2" t="s">
        <v>14</v>
      </c>
      <c r="E116" s="2" t="s">
        <v>10</v>
      </c>
      <c r="F116" s="6" t="s">
        <v>292</v>
      </c>
      <c r="G116" s="7">
        <v>4300</v>
      </c>
      <c r="H116" s="7"/>
      <c r="I116" s="7">
        <v>4804.43</v>
      </c>
      <c r="J116" s="7"/>
      <c r="K116" s="7">
        <v>20500</v>
      </c>
      <c r="L116" s="7"/>
      <c r="M116" s="7">
        <v>4804.43</v>
      </c>
      <c r="N116" s="7"/>
      <c r="O116" s="7">
        <f>+K116-M116</f>
        <v>15695.57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1:60" ht="15" customHeight="1">
      <c r="A117" s="1" t="s">
        <v>21</v>
      </c>
      <c r="B117" s="2">
        <v>20</v>
      </c>
      <c r="C117" s="2" t="s">
        <v>13</v>
      </c>
      <c r="D117" s="2" t="s">
        <v>43</v>
      </c>
      <c r="E117" s="2" t="s">
        <v>10</v>
      </c>
      <c r="F117" s="6" t="s">
        <v>139</v>
      </c>
      <c r="G117" s="7">
        <v>0</v>
      </c>
      <c r="H117" s="7"/>
      <c r="I117" s="7">
        <v>0</v>
      </c>
      <c r="J117" s="7"/>
      <c r="K117" s="7">
        <v>10610</v>
      </c>
      <c r="L117" s="7"/>
      <c r="M117" s="7">
        <v>0</v>
      </c>
      <c r="N117" s="7"/>
      <c r="O117" s="7">
        <f>+K117-M117</f>
        <v>10610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0" ht="15" customHeight="1">
      <c r="A118" s="1" t="s">
        <v>9</v>
      </c>
      <c r="B118" s="2">
        <v>21</v>
      </c>
      <c r="C118" s="2" t="s">
        <v>10</v>
      </c>
      <c r="D118" s="2" t="s">
        <v>14</v>
      </c>
      <c r="E118" s="2" t="s">
        <v>10</v>
      </c>
      <c r="F118" s="6" t="s">
        <v>140</v>
      </c>
      <c r="G118" s="7">
        <v>14150.64</v>
      </c>
      <c r="H118" s="7"/>
      <c r="I118" s="7">
        <v>43339.3</v>
      </c>
      <c r="J118" s="7"/>
      <c r="K118" s="7">
        <v>193156.36</v>
      </c>
      <c r="L118" s="7"/>
      <c r="M118" s="7">
        <v>95112.93</v>
      </c>
      <c r="N118" s="7"/>
      <c r="O118" s="7">
        <v>98043.63</v>
      </c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</row>
    <row r="119" spans="1:60" ht="15" customHeight="1">
      <c r="A119" s="1" t="s">
        <v>9</v>
      </c>
      <c r="B119" s="2">
        <v>21</v>
      </c>
      <c r="C119" s="2" t="s">
        <v>13</v>
      </c>
      <c r="D119" s="2" t="s">
        <v>14</v>
      </c>
      <c r="E119" s="2" t="s">
        <v>10</v>
      </c>
      <c r="F119" s="6" t="s">
        <v>141</v>
      </c>
      <c r="G119" s="7">
        <v>17730.83</v>
      </c>
      <c r="H119" s="7"/>
      <c r="I119" s="7">
        <v>52605.39</v>
      </c>
      <c r="J119" s="7"/>
      <c r="K119" s="7">
        <v>97781.49</v>
      </c>
      <c r="L119" s="7"/>
      <c r="M119" s="7">
        <v>73635.79</v>
      </c>
      <c r="N119" s="7"/>
      <c r="O119" s="7">
        <v>10266.77</v>
      </c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spans="1:60" s="8" customFormat="1" ht="12.75">
      <c r="A120" s="19" t="s">
        <v>16</v>
      </c>
      <c r="B120" s="19">
        <v>21</v>
      </c>
      <c r="C120" s="19" t="s">
        <v>13</v>
      </c>
      <c r="D120" s="19" t="s">
        <v>14</v>
      </c>
      <c r="E120" s="19" t="s">
        <v>10</v>
      </c>
      <c r="F120" s="6" t="s">
        <v>142</v>
      </c>
      <c r="G120" s="7"/>
      <c r="H120" s="7"/>
      <c r="I120" s="7"/>
      <c r="J120" s="7"/>
      <c r="K120" s="7">
        <v>35933.82</v>
      </c>
      <c r="L120" s="7"/>
      <c r="M120" s="7">
        <v>26812.69</v>
      </c>
      <c r="N120" s="7"/>
      <c r="O120" s="7">
        <f>+K120-M120</f>
        <v>9121.130000000001</v>
      </c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</row>
    <row r="121" spans="1:60" s="8" customFormat="1" ht="12.75">
      <c r="A121" s="19" t="s">
        <v>16</v>
      </c>
      <c r="B121" s="19">
        <v>21</v>
      </c>
      <c r="C121" s="19" t="s">
        <v>13</v>
      </c>
      <c r="D121" s="19" t="s">
        <v>14</v>
      </c>
      <c r="E121" s="19" t="s">
        <v>10</v>
      </c>
      <c r="F121" s="6" t="s">
        <v>143</v>
      </c>
      <c r="G121" s="7"/>
      <c r="H121" s="7"/>
      <c r="I121" s="7"/>
      <c r="J121" s="7"/>
      <c r="K121" s="7">
        <v>49060.95</v>
      </c>
      <c r="L121" s="7"/>
      <c r="M121" s="7">
        <v>24383.96</v>
      </c>
      <c r="N121" s="7"/>
      <c r="O121" s="7">
        <f>+K121-M121</f>
        <v>24676.989999999998</v>
      </c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spans="1:60" ht="15" customHeight="1">
      <c r="A122" s="1" t="s">
        <v>16</v>
      </c>
      <c r="B122" s="2">
        <v>21</v>
      </c>
      <c r="C122" s="2" t="s">
        <v>10</v>
      </c>
      <c r="D122" s="2" t="s">
        <v>11</v>
      </c>
      <c r="E122" s="2" t="s">
        <v>10</v>
      </c>
      <c r="F122" s="6" t="s">
        <v>144</v>
      </c>
      <c r="G122" s="7">
        <v>36911.21</v>
      </c>
      <c r="H122" s="7"/>
      <c r="I122" s="7">
        <v>31453.95</v>
      </c>
      <c r="J122" s="7"/>
      <c r="K122" s="7">
        <v>57289.98</v>
      </c>
      <c r="L122" s="7"/>
      <c r="M122" s="7">
        <v>43522.28</v>
      </c>
      <c r="N122" s="7"/>
      <c r="O122" s="7">
        <v>16861.49</v>
      </c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</row>
    <row r="123" spans="1:60" ht="15" customHeight="1">
      <c r="A123" s="1" t="s">
        <v>16</v>
      </c>
      <c r="B123" s="2">
        <v>21</v>
      </c>
      <c r="C123" s="2" t="s">
        <v>10</v>
      </c>
      <c r="D123" s="2" t="s">
        <v>11</v>
      </c>
      <c r="E123" s="2" t="s">
        <v>10</v>
      </c>
      <c r="F123" s="6" t="s">
        <v>145</v>
      </c>
      <c r="G123" s="7">
        <v>30281</v>
      </c>
      <c r="H123" s="7"/>
      <c r="I123" s="7">
        <v>16165</v>
      </c>
      <c r="J123" s="7"/>
      <c r="K123" s="7">
        <v>103107</v>
      </c>
      <c r="L123" s="7"/>
      <c r="M123" s="7">
        <v>54326</v>
      </c>
      <c r="N123" s="7"/>
      <c r="O123" s="7">
        <f>+K123-M123</f>
        <v>48781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1:60" ht="15" customHeight="1">
      <c r="A124" s="1" t="s">
        <v>9</v>
      </c>
      <c r="B124" s="2">
        <v>22</v>
      </c>
      <c r="C124" s="2" t="s">
        <v>10</v>
      </c>
      <c r="D124" s="2" t="s">
        <v>14</v>
      </c>
      <c r="E124" s="2" t="s">
        <v>10</v>
      </c>
      <c r="F124" s="6" t="s">
        <v>146</v>
      </c>
      <c r="G124" s="7">
        <v>156261.42</v>
      </c>
      <c r="H124" s="7"/>
      <c r="I124" s="7">
        <v>21299.27</v>
      </c>
      <c r="J124" s="7"/>
      <c r="K124" s="7">
        <v>284612.78</v>
      </c>
      <c r="L124" s="7"/>
      <c r="M124" s="7">
        <v>45016.23</v>
      </c>
      <c r="N124" s="7"/>
      <c r="O124" s="7">
        <v>11532.45</v>
      </c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spans="1:60" ht="15" customHeight="1">
      <c r="A125" s="1" t="s">
        <v>9</v>
      </c>
      <c r="B125" s="2">
        <v>22</v>
      </c>
      <c r="C125" s="2" t="s">
        <v>13</v>
      </c>
      <c r="D125" s="2" t="s">
        <v>14</v>
      </c>
      <c r="E125" s="2" t="s">
        <v>10</v>
      </c>
      <c r="F125" s="6" t="s">
        <v>147</v>
      </c>
      <c r="G125" s="7">
        <v>105083.77</v>
      </c>
      <c r="H125" s="7"/>
      <c r="I125" s="7">
        <v>167137.67</v>
      </c>
      <c r="J125" s="7"/>
      <c r="K125" s="7">
        <v>355642.72</v>
      </c>
      <c r="L125" s="7"/>
      <c r="M125" s="7">
        <v>329218.85</v>
      </c>
      <c r="N125" s="7"/>
      <c r="O125" s="7">
        <v>64654.67</v>
      </c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0" ht="15" customHeight="1">
      <c r="A126" s="1" t="s">
        <v>16</v>
      </c>
      <c r="B126" s="2">
        <v>22</v>
      </c>
      <c r="C126" s="2" t="s">
        <v>13</v>
      </c>
      <c r="D126" s="2" t="s">
        <v>11</v>
      </c>
      <c r="E126" s="2" t="s">
        <v>10</v>
      </c>
      <c r="F126" s="6" t="s">
        <v>148</v>
      </c>
      <c r="G126" s="7">
        <v>15412.68</v>
      </c>
      <c r="H126" s="7"/>
      <c r="I126" s="7">
        <v>51474.88</v>
      </c>
      <c r="J126" s="7"/>
      <c r="K126" s="7">
        <v>183265.01</v>
      </c>
      <c r="L126" s="7"/>
      <c r="M126" s="7">
        <v>125172.64</v>
      </c>
      <c r="N126" s="7"/>
      <c r="O126" s="7">
        <v>72801.04</v>
      </c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60" ht="15" customHeight="1">
      <c r="A127" s="1" t="s">
        <v>16</v>
      </c>
      <c r="B127" s="2">
        <v>22</v>
      </c>
      <c r="C127" s="2" t="s">
        <v>10</v>
      </c>
      <c r="D127" s="2" t="s">
        <v>14</v>
      </c>
      <c r="E127" s="2" t="s">
        <v>10</v>
      </c>
      <c r="F127" s="6" t="s">
        <v>149</v>
      </c>
      <c r="G127" s="7">
        <v>1350</v>
      </c>
      <c r="H127" s="7"/>
      <c r="I127" s="7">
        <v>4050</v>
      </c>
      <c r="J127" s="7"/>
      <c r="K127" s="7">
        <v>22493.92</v>
      </c>
      <c r="L127" s="7"/>
      <c r="M127" s="7">
        <v>19721.63</v>
      </c>
      <c r="N127" s="7"/>
      <c r="O127" s="7">
        <f>+K127-M127</f>
        <v>2772.2899999999972</v>
      </c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60" ht="15" customHeight="1">
      <c r="A128" s="1" t="s">
        <v>16</v>
      </c>
      <c r="B128" s="2">
        <v>22</v>
      </c>
      <c r="C128" s="2" t="s">
        <v>13</v>
      </c>
      <c r="D128" s="2" t="s">
        <v>14</v>
      </c>
      <c r="E128" s="2" t="s">
        <v>10</v>
      </c>
      <c r="F128" s="6" t="s">
        <v>150</v>
      </c>
      <c r="G128" s="7">
        <v>37069.36</v>
      </c>
      <c r="H128" s="7"/>
      <c r="I128" s="7">
        <v>3116.17</v>
      </c>
      <c r="J128" s="7"/>
      <c r="K128" s="7">
        <v>89451.41</v>
      </c>
      <c r="L128" s="7"/>
      <c r="M128" s="7">
        <v>40932.37</v>
      </c>
      <c r="N128" s="7"/>
      <c r="O128" s="7">
        <f>+K128-M128</f>
        <v>48519.04</v>
      </c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15" customHeight="1">
      <c r="A129" s="1" t="s">
        <v>16</v>
      </c>
      <c r="B129" s="2">
        <v>22</v>
      </c>
      <c r="C129" s="2" t="s">
        <v>10</v>
      </c>
      <c r="D129" s="2" t="s">
        <v>14</v>
      </c>
      <c r="E129" s="2" t="s">
        <v>10</v>
      </c>
      <c r="F129" s="6" t="s">
        <v>151</v>
      </c>
      <c r="G129" s="7">
        <v>4425</v>
      </c>
      <c r="H129" s="7"/>
      <c r="I129" s="7">
        <v>9707.66</v>
      </c>
      <c r="J129" s="7"/>
      <c r="K129" s="7">
        <v>22127.94</v>
      </c>
      <c r="L129" s="7"/>
      <c r="M129" s="7">
        <v>19056.72</v>
      </c>
      <c r="N129" s="7"/>
      <c r="O129" s="7">
        <f>+K129-M129</f>
        <v>3071.2199999999975</v>
      </c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25.5">
      <c r="A130" s="1" t="s">
        <v>21</v>
      </c>
      <c r="B130" s="2">
        <v>22</v>
      </c>
      <c r="C130" s="2" t="s">
        <v>13</v>
      </c>
      <c r="D130" s="2" t="s">
        <v>43</v>
      </c>
      <c r="E130" s="2" t="s">
        <v>10</v>
      </c>
      <c r="F130" s="11" t="s">
        <v>293</v>
      </c>
      <c r="G130" s="7">
        <v>0</v>
      </c>
      <c r="H130" s="7"/>
      <c r="I130" s="7">
        <v>30815</v>
      </c>
      <c r="J130" s="7"/>
      <c r="K130" s="7">
        <v>114981.22</v>
      </c>
      <c r="L130" s="7"/>
      <c r="M130" s="7">
        <v>95453.11</v>
      </c>
      <c r="N130" s="7"/>
      <c r="O130" s="7">
        <f>+K130-M130</f>
        <v>19528.11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1:60" ht="15" customHeight="1">
      <c r="A131" s="1" t="s">
        <v>16</v>
      </c>
      <c r="B131" s="2">
        <v>22</v>
      </c>
      <c r="C131" s="2" t="s">
        <v>10</v>
      </c>
      <c r="D131" s="2" t="s">
        <v>14</v>
      </c>
      <c r="E131" s="2" t="s">
        <v>10</v>
      </c>
      <c r="F131" s="6" t="s">
        <v>152</v>
      </c>
      <c r="G131" s="7">
        <v>14475</v>
      </c>
      <c r="H131" s="7"/>
      <c r="I131" s="7">
        <v>14719.63</v>
      </c>
      <c r="J131" s="7"/>
      <c r="K131" s="7">
        <v>48575</v>
      </c>
      <c r="L131" s="7"/>
      <c r="M131" s="7">
        <v>34409.03</v>
      </c>
      <c r="N131" s="7"/>
      <c r="O131" s="7">
        <v>15416.79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spans="1:60" ht="15" customHeight="1">
      <c r="A132" s="1" t="s">
        <v>9</v>
      </c>
      <c r="B132" s="2">
        <v>23</v>
      </c>
      <c r="C132" s="2" t="s">
        <v>13</v>
      </c>
      <c r="D132" s="2" t="s">
        <v>14</v>
      </c>
      <c r="E132" s="2" t="s">
        <v>10</v>
      </c>
      <c r="F132" s="6" t="s">
        <v>153</v>
      </c>
      <c r="G132" s="7">
        <v>3160.8</v>
      </c>
      <c r="H132" s="7"/>
      <c r="I132" s="7">
        <v>1079.99</v>
      </c>
      <c r="J132" s="7"/>
      <c r="K132" s="7">
        <v>7964.86</v>
      </c>
      <c r="L132" s="7"/>
      <c r="M132" s="7">
        <v>2702.03</v>
      </c>
      <c r="N132" s="7"/>
      <c r="O132" s="7">
        <v>1059.37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1:60" ht="15" customHeight="1">
      <c r="A133" s="1" t="s">
        <v>9</v>
      </c>
      <c r="B133" s="2">
        <v>23</v>
      </c>
      <c r="C133" s="2" t="s">
        <v>10</v>
      </c>
      <c r="D133" s="2" t="s">
        <v>14</v>
      </c>
      <c r="E133" s="2" t="s">
        <v>10</v>
      </c>
      <c r="F133" s="6" t="s">
        <v>154</v>
      </c>
      <c r="G133" s="7">
        <v>10396.21</v>
      </c>
      <c r="H133" s="7"/>
      <c r="I133" s="7">
        <v>6196.21</v>
      </c>
      <c r="J133" s="7"/>
      <c r="K133" s="7">
        <v>83824.9</v>
      </c>
      <c r="L133" s="7"/>
      <c r="M133" s="7">
        <v>19196.46</v>
      </c>
      <c r="N133" s="7"/>
      <c r="O133" s="7">
        <f>+K133-M133</f>
        <v>64628.439999999995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1:60" ht="15" customHeight="1">
      <c r="A134" s="1" t="s">
        <v>16</v>
      </c>
      <c r="B134" s="2">
        <v>23</v>
      </c>
      <c r="C134" s="2" t="s">
        <v>10</v>
      </c>
      <c r="D134" s="2" t="s">
        <v>14</v>
      </c>
      <c r="E134" s="2" t="s">
        <v>10</v>
      </c>
      <c r="F134" s="6" t="s">
        <v>155</v>
      </c>
      <c r="G134" s="7">
        <v>4540</v>
      </c>
      <c r="H134" s="7"/>
      <c r="I134" s="7">
        <v>717</v>
      </c>
      <c r="J134" s="7"/>
      <c r="K134" s="7">
        <v>8684.56</v>
      </c>
      <c r="L134" s="7"/>
      <c r="M134" s="7">
        <v>3993.38</v>
      </c>
      <c r="N134" s="7"/>
      <c r="O134" s="7">
        <f>+K134-M134</f>
        <v>4691.179999999999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</row>
    <row r="135" spans="1:60" ht="15" customHeight="1">
      <c r="A135" s="1" t="s">
        <v>16</v>
      </c>
      <c r="B135" s="2">
        <v>23</v>
      </c>
      <c r="C135" s="2" t="s">
        <v>13</v>
      </c>
      <c r="D135" s="2" t="s">
        <v>14</v>
      </c>
      <c r="E135" s="2" t="s">
        <v>10</v>
      </c>
      <c r="F135" s="6" t="s">
        <v>156</v>
      </c>
      <c r="G135" s="7">
        <v>450</v>
      </c>
      <c r="H135" s="7"/>
      <c r="I135" s="7">
        <v>228.16</v>
      </c>
      <c r="J135" s="7"/>
      <c r="K135" s="7">
        <v>14363.46</v>
      </c>
      <c r="L135" s="7"/>
      <c r="M135" s="7">
        <v>5057.56</v>
      </c>
      <c r="N135" s="7"/>
      <c r="O135" s="7">
        <v>5858.99</v>
      </c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</row>
    <row r="136" spans="1:60" s="8" customFormat="1" ht="12.75">
      <c r="A136" s="19" t="s">
        <v>16</v>
      </c>
      <c r="B136" s="19">
        <v>23</v>
      </c>
      <c r="C136" s="19" t="s">
        <v>11</v>
      </c>
      <c r="D136" s="19" t="s">
        <v>14</v>
      </c>
      <c r="E136" s="19" t="s">
        <v>10</v>
      </c>
      <c r="F136" s="6" t="s">
        <v>157</v>
      </c>
      <c r="G136" s="7">
        <v>1210</v>
      </c>
      <c r="H136" s="7"/>
      <c r="I136" s="7">
        <v>2912.97</v>
      </c>
      <c r="J136" s="7"/>
      <c r="K136" s="7">
        <v>6635.75</v>
      </c>
      <c r="L136" s="7"/>
      <c r="M136" s="7">
        <v>8448.78</v>
      </c>
      <c r="N136" s="7"/>
      <c r="O136" s="7">
        <v>1024.59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</row>
    <row r="137" spans="1:60" ht="15" customHeight="1">
      <c r="A137" s="1" t="s">
        <v>16</v>
      </c>
      <c r="B137" s="2">
        <v>23</v>
      </c>
      <c r="C137" s="2" t="s">
        <v>10</v>
      </c>
      <c r="D137" s="2" t="s">
        <v>11</v>
      </c>
      <c r="E137" s="2" t="s">
        <v>10</v>
      </c>
      <c r="F137" s="6" t="s">
        <v>158</v>
      </c>
      <c r="G137" s="7">
        <v>4250</v>
      </c>
      <c r="H137" s="7"/>
      <c r="I137" s="7">
        <v>3696.7</v>
      </c>
      <c r="J137" s="7"/>
      <c r="K137" s="7">
        <v>8619.7</v>
      </c>
      <c r="L137" s="7"/>
      <c r="M137" s="7">
        <v>5426.7</v>
      </c>
      <c r="N137" s="7"/>
      <c r="O137" s="7">
        <f>+K137-M137</f>
        <v>3193.000000000001</v>
      </c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</row>
    <row r="138" spans="1:60" s="8" customFormat="1" ht="12.75">
      <c r="A138" s="19" t="s">
        <v>16</v>
      </c>
      <c r="B138" s="19">
        <v>23</v>
      </c>
      <c r="C138" s="19" t="s">
        <v>13</v>
      </c>
      <c r="D138" s="19" t="s">
        <v>14</v>
      </c>
      <c r="E138" s="19" t="s">
        <v>10</v>
      </c>
      <c r="F138" s="6" t="s">
        <v>159</v>
      </c>
      <c r="G138" s="7">
        <v>1200</v>
      </c>
      <c r="H138" s="7"/>
      <c r="I138" s="7">
        <v>203</v>
      </c>
      <c r="J138" s="7"/>
      <c r="K138" s="7">
        <v>8576.34</v>
      </c>
      <c r="L138" s="7"/>
      <c r="M138" s="7">
        <v>3233.45</v>
      </c>
      <c r="N138" s="7"/>
      <c r="O138" s="7">
        <v>6339.89</v>
      </c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</row>
    <row r="139" spans="1:60" ht="15" customHeight="1">
      <c r="A139" s="1" t="s">
        <v>9</v>
      </c>
      <c r="B139" s="2">
        <v>24</v>
      </c>
      <c r="C139" s="2" t="s">
        <v>10</v>
      </c>
      <c r="D139" s="2" t="s">
        <v>11</v>
      </c>
      <c r="E139" s="2" t="s">
        <v>10</v>
      </c>
      <c r="F139" s="6" t="s">
        <v>160</v>
      </c>
      <c r="G139" s="7">
        <v>15606.21</v>
      </c>
      <c r="H139" s="7"/>
      <c r="I139" s="7">
        <v>24853.86</v>
      </c>
      <c r="J139" s="7"/>
      <c r="K139" s="7">
        <v>292064.67</v>
      </c>
      <c r="L139" s="7"/>
      <c r="M139" s="7">
        <v>344940.78</v>
      </c>
      <c r="N139" s="7"/>
      <c r="O139" s="7">
        <v>29687.47</v>
      </c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</row>
    <row r="140" spans="1:60" ht="15" customHeight="1">
      <c r="A140" s="1" t="s">
        <v>9</v>
      </c>
      <c r="B140" s="2">
        <v>24</v>
      </c>
      <c r="C140" s="2" t="s">
        <v>13</v>
      </c>
      <c r="D140" s="2" t="s">
        <v>14</v>
      </c>
      <c r="E140" s="2" t="s">
        <v>10</v>
      </c>
      <c r="F140" s="6" t="s">
        <v>161</v>
      </c>
      <c r="G140" s="7">
        <v>1734.62</v>
      </c>
      <c r="H140" s="7"/>
      <c r="I140" s="7">
        <v>1734.62</v>
      </c>
      <c r="J140" s="7"/>
      <c r="K140" s="7">
        <v>4355.19</v>
      </c>
      <c r="L140" s="7"/>
      <c r="M140" s="7">
        <v>4292.08</v>
      </c>
      <c r="N140" s="7"/>
      <c r="O140" s="7">
        <f>+K140-M140</f>
        <v>63.10999999999967</v>
      </c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</row>
    <row r="141" spans="1:60" ht="15" customHeight="1">
      <c r="A141" s="1" t="s">
        <v>16</v>
      </c>
      <c r="B141" s="2">
        <v>24</v>
      </c>
      <c r="C141" s="2" t="s">
        <v>13</v>
      </c>
      <c r="D141" s="2" t="s">
        <v>14</v>
      </c>
      <c r="E141" s="2" t="s">
        <v>10</v>
      </c>
      <c r="F141" s="6" t="s">
        <v>162</v>
      </c>
      <c r="G141" s="7"/>
      <c r="H141" s="7"/>
      <c r="I141" s="7"/>
      <c r="J141" s="7"/>
      <c r="K141" s="7">
        <v>12127.94</v>
      </c>
      <c r="L141" s="7"/>
      <c r="M141" s="7">
        <v>2904.3</v>
      </c>
      <c r="N141" s="7"/>
      <c r="O141" s="7">
        <f>+K141-M141</f>
        <v>9223.64</v>
      </c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</row>
    <row r="142" spans="1:60" ht="15" customHeight="1">
      <c r="A142" s="1" t="s">
        <v>16</v>
      </c>
      <c r="B142" s="2">
        <v>24</v>
      </c>
      <c r="C142" s="2" t="s">
        <v>10</v>
      </c>
      <c r="D142" s="2" t="s">
        <v>11</v>
      </c>
      <c r="E142" s="2" t="s">
        <v>10</v>
      </c>
      <c r="F142" s="6" t="s">
        <v>163</v>
      </c>
      <c r="G142" s="7">
        <v>19752.54</v>
      </c>
      <c r="H142" s="7"/>
      <c r="I142" s="7">
        <v>538.89</v>
      </c>
      <c r="J142" s="7"/>
      <c r="K142" s="7">
        <v>20677.54</v>
      </c>
      <c r="L142" s="7"/>
      <c r="M142" s="7">
        <v>6425.19</v>
      </c>
      <c r="N142" s="7"/>
      <c r="O142" s="7">
        <v>20966.14</v>
      </c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</row>
    <row r="143" spans="1:60" ht="15" customHeight="1">
      <c r="A143" s="1" t="s">
        <v>16</v>
      </c>
      <c r="B143" s="2">
        <v>24</v>
      </c>
      <c r="C143" s="2" t="s">
        <v>10</v>
      </c>
      <c r="D143" s="2" t="s">
        <v>11</v>
      </c>
      <c r="E143" s="2" t="s">
        <v>10</v>
      </c>
      <c r="F143" s="6" t="s">
        <v>164</v>
      </c>
      <c r="G143" s="7">
        <v>5539</v>
      </c>
      <c r="H143" s="7"/>
      <c r="I143" s="7">
        <v>6492.25</v>
      </c>
      <c r="J143" s="7"/>
      <c r="K143" s="7">
        <v>116067.45</v>
      </c>
      <c r="L143" s="7"/>
      <c r="M143" s="7">
        <v>35714.94</v>
      </c>
      <c r="N143" s="7"/>
      <c r="O143" s="7">
        <f>+K143-M143</f>
        <v>80352.51</v>
      </c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</row>
    <row r="144" spans="1:60" ht="15" customHeight="1">
      <c r="A144" s="1" t="s">
        <v>16</v>
      </c>
      <c r="B144" s="2">
        <v>24</v>
      </c>
      <c r="C144" s="2" t="s">
        <v>13</v>
      </c>
      <c r="D144" s="2" t="s">
        <v>14</v>
      </c>
      <c r="E144" s="2" t="s">
        <v>10</v>
      </c>
      <c r="F144" s="6" t="s">
        <v>165</v>
      </c>
      <c r="G144" s="7">
        <v>3400.8</v>
      </c>
      <c r="H144" s="7"/>
      <c r="I144" s="7">
        <v>13500.48</v>
      </c>
      <c r="J144" s="7"/>
      <c r="K144" s="7">
        <v>20617.51</v>
      </c>
      <c r="L144" s="7"/>
      <c r="M144" s="7">
        <v>20261.37</v>
      </c>
      <c r="N144" s="7"/>
      <c r="O144" s="7">
        <v>531.66</v>
      </c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</row>
    <row r="145" spans="1:60" ht="15" customHeight="1">
      <c r="A145" s="1" t="s">
        <v>9</v>
      </c>
      <c r="B145" s="2">
        <v>25</v>
      </c>
      <c r="C145" s="2" t="s">
        <v>10</v>
      </c>
      <c r="D145" s="2" t="s">
        <v>11</v>
      </c>
      <c r="E145" s="2" t="s">
        <v>10</v>
      </c>
      <c r="F145" s="6" t="s">
        <v>166</v>
      </c>
      <c r="G145" s="7">
        <v>11150</v>
      </c>
      <c r="H145" s="7"/>
      <c r="I145" s="7">
        <v>44688.19</v>
      </c>
      <c r="J145" s="7"/>
      <c r="K145" s="7">
        <v>216805.5</v>
      </c>
      <c r="L145" s="7"/>
      <c r="M145" s="7">
        <v>100102.97</v>
      </c>
      <c r="N145" s="7"/>
      <c r="O145" s="7">
        <f>+K145-M145</f>
        <v>116702.53</v>
      </c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</row>
    <row r="146" spans="1:60" ht="15" customHeight="1">
      <c r="A146" s="1" t="s">
        <v>9</v>
      </c>
      <c r="B146" s="2">
        <v>25</v>
      </c>
      <c r="C146" s="2" t="s">
        <v>13</v>
      </c>
      <c r="D146" s="2" t="s">
        <v>14</v>
      </c>
      <c r="E146" s="2" t="s">
        <v>10</v>
      </c>
      <c r="F146" s="6" t="s">
        <v>167</v>
      </c>
      <c r="G146" s="7">
        <v>3955.79</v>
      </c>
      <c r="H146" s="7"/>
      <c r="I146" s="7">
        <v>3731.96</v>
      </c>
      <c r="J146" s="7"/>
      <c r="K146" s="7">
        <v>7128.44</v>
      </c>
      <c r="L146" s="7"/>
      <c r="M146" s="7">
        <v>6237.49</v>
      </c>
      <c r="N146" s="7"/>
      <c r="O146" s="7">
        <v>860.95</v>
      </c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</row>
    <row r="147" spans="1:60" ht="15" customHeight="1">
      <c r="A147" s="1" t="s">
        <v>16</v>
      </c>
      <c r="B147" s="2">
        <v>25</v>
      </c>
      <c r="C147" s="2" t="s">
        <v>10</v>
      </c>
      <c r="D147" s="2" t="s">
        <v>11</v>
      </c>
      <c r="E147" s="2" t="s">
        <v>10</v>
      </c>
      <c r="F147" s="6" t="s">
        <v>168</v>
      </c>
      <c r="G147" s="7">
        <v>10662.88</v>
      </c>
      <c r="H147" s="7"/>
      <c r="I147" s="7">
        <v>6955.33</v>
      </c>
      <c r="J147" s="7"/>
      <c r="K147" s="7">
        <v>14782.88</v>
      </c>
      <c r="L147" s="7"/>
      <c r="M147" s="7">
        <v>13772.51</v>
      </c>
      <c r="N147" s="7"/>
      <c r="O147" s="7">
        <v>22470.02</v>
      </c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</row>
    <row r="148" spans="1:60" ht="15" customHeight="1">
      <c r="A148" s="1" t="s">
        <v>16</v>
      </c>
      <c r="B148" s="2">
        <v>25</v>
      </c>
      <c r="C148" s="2" t="s">
        <v>10</v>
      </c>
      <c r="D148" s="2" t="s">
        <v>11</v>
      </c>
      <c r="E148" s="2" t="s">
        <v>10</v>
      </c>
      <c r="F148" s="6" t="s">
        <v>169</v>
      </c>
      <c r="G148" s="7">
        <v>3200</v>
      </c>
      <c r="H148" s="7"/>
      <c r="I148" s="7">
        <v>13</v>
      </c>
      <c r="J148" s="7"/>
      <c r="K148" s="7">
        <v>27328.37</v>
      </c>
      <c r="L148" s="7"/>
      <c r="M148" s="7">
        <v>2107.59</v>
      </c>
      <c r="N148" s="7"/>
      <c r="O148" s="7">
        <f>+K148-M148</f>
        <v>25220.78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</row>
    <row r="149" spans="1:60" ht="15" customHeight="1">
      <c r="A149" s="1" t="s">
        <v>16</v>
      </c>
      <c r="B149" s="2">
        <v>25</v>
      </c>
      <c r="C149" s="2" t="s">
        <v>13</v>
      </c>
      <c r="D149" s="2" t="s">
        <v>14</v>
      </c>
      <c r="E149" s="2" t="s">
        <v>10</v>
      </c>
      <c r="F149" s="6" t="s">
        <v>170</v>
      </c>
      <c r="G149" s="7">
        <v>2880.8</v>
      </c>
      <c r="H149" s="7"/>
      <c r="I149" s="7">
        <v>1000</v>
      </c>
      <c r="J149" s="7"/>
      <c r="K149" s="7">
        <v>20054.52</v>
      </c>
      <c r="L149" s="7"/>
      <c r="M149" s="7">
        <v>10094.51</v>
      </c>
      <c r="N149" s="7"/>
      <c r="O149" s="7">
        <v>4985.49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</row>
    <row r="150" spans="1:60" ht="15" customHeight="1">
      <c r="A150" s="1" t="s">
        <v>9</v>
      </c>
      <c r="B150" s="2">
        <v>26</v>
      </c>
      <c r="C150" s="2" t="s">
        <v>10</v>
      </c>
      <c r="D150" s="2" t="s">
        <v>11</v>
      </c>
      <c r="E150" s="2" t="s">
        <v>10</v>
      </c>
      <c r="F150" s="6" t="s">
        <v>171</v>
      </c>
      <c r="G150" s="7">
        <v>15756.21</v>
      </c>
      <c r="H150" s="7"/>
      <c r="I150" s="7">
        <v>6239.85</v>
      </c>
      <c r="J150" s="7"/>
      <c r="K150" s="7">
        <v>42018.75</v>
      </c>
      <c r="L150" s="7"/>
      <c r="M150" s="7">
        <v>21184.46</v>
      </c>
      <c r="N150" s="7"/>
      <c r="O150" s="7">
        <f>+K150-M150</f>
        <v>20834.29</v>
      </c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</row>
    <row r="151" spans="1:60" ht="15" customHeight="1">
      <c r="A151" s="1" t="s">
        <v>9</v>
      </c>
      <c r="B151" s="2">
        <v>26</v>
      </c>
      <c r="C151" s="2" t="s">
        <v>13</v>
      </c>
      <c r="D151" s="2" t="s">
        <v>14</v>
      </c>
      <c r="E151" s="2" t="s">
        <v>10</v>
      </c>
      <c r="F151" s="6" t="s">
        <v>172</v>
      </c>
      <c r="G151" s="7">
        <v>2230.8</v>
      </c>
      <c r="H151" s="7"/>
      <c r="I151" s="7">
        <v>2037.89</v>
      </c>
      <c r="J151" s="7"/>
      <c r="K151" s="7">
        <v>6563.45</v>
      </c>
      <c r="L151" s="7"/>
      <c r="M151" s="7">
        <v>5204.6</v>
      </c>
      <c r="N151" s="7"/>
      <c r="O151" s="7">
        <f>+K151-M151</f>
        <v>1358.8499999999995</v>
      </c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</row>
    <row r="152" spans="1:60" ht="15" customHeight="1">
      <c r="A152" s="1" t="s">
        <v>16</v>
      </c>
      <c r="B152" s="2">
        <v>26</v>
      </c>
      <c r="C152" s="2" t="s">
        <v>10</v>
      </c>
      <c r="D152" s="2" t="s">
        <v>11</v>
      </c>
      <c r="E152" s="2" t="s">
        <v>10</v>
      </c>
      <c r="F152" s="6" t="s">
        <v>174</v>
      </c>
      <c r="G152" s="7">
        <v>25856.21</v>
      </c>
      <c r="H152" s="7"/>
      <c r="I152" s="7">
        <v>56111.39</v>
      </c>
      <c r="J152" s="7"/>
      <c r="K152" s="7">
        <v>257415.25</v>
      </c>
      <c r="L152" s="7"/>
      <c r="M152" s="7">
        <v>149329.78</v>
      </c>
      <c r="N152" s="7"/>
      <c r="O152" s="7">
        <f>+K152-M152</f>
        <v>108085.47</v>
      </c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</row>
    <row r="153" spans="1:60" ht="15" customHeight="1">
      <c r="A153" s="1" t="s">
        <v>16</v>
      </c>
      <c r="B153" s="2">
        <v>26</v>
      </c>
      <c r="C153" s="2" t="s">
        <v>10</v>
      </c>
      <c r="D153" s="2" t="s">
        <v>11</v>
      </c>
      <c r="E153" s="2" t="s">
        <v>10</v>
      </c>
      <c r="F153" s="6" t="s">
        <v>175</v>
      </c>
      <c r="G153" s="7">
        <v>34605.21</v>
      </c>
      <c r="H153" s="7"/>
      <c r="I153" s="7">
        <v>38830.82</v>
      </c>
      <c r="J153" s="7"/>
      <c r="K153" s="7">
        <v>57423.81</v>
      </c>
      <c r="L153" s="7"/>
      <c r="M153" s="7">
        <v>48305.86</v>
      </c>
      <c r="N153" s="7"/>
      <c r="O153" s="7">
        <f>+K153-M153</f>
        <v>9117.949999999997</v>
      </c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</row>
    <row r="154" spans="1:60" ht="15" customHeight="1">
      <c r="A154" s="1" t="s">
        <v>9</v>
      </c>
      <c r="B154" s="2">
        <v>27</v>
      </c>
      <c r="C154" s="2" t="s">
        <v>13</v>
      </c>
      <c r="D154" s="2" t="s">
        <v>11</v>
      </c>
      <c r="E154" s="2" t="s">
        <v>10</v>
      </c>
      <c r="F154" s="6" t="s">
        <v>176</v>
      </c>
      <c r="G154" s="7">
        <v>50600</v>
      </c>
      <c r="H154" s="7"/>
      <c r="I154" s="7">
        <v>67874</v>
      </c>
      <c r="J154" s="7"/>
      <c r="K154" s="7">
        <v>180300</v>
      </c>
      <c r="L154" s="7"/>
      <c r="M154" s="7">
        <v>118499</v>
      </c>
      <c r="N154" s="7"/>
      <c r="O154" s="7">
        <v>199234.15</v>
      </c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</row>
    <row r="155" spans="1:60" ht="15" customHeight="1">
      <c r="A155" s="1" t="s">
        <v>9</v>
      </c>
      <c r="B155" s="2">
        <v>27</v>
      </c>
      <c r="C155" s="2" t="s">
        <v>10</v>
      </c>
      <c r="D155" s="2" t="s">
        <v>14</v>
      </c>
      <c r="E155" s="2" t="s">
        <v>10</v>
      </c>
      <c r="F155" s="6" t="s">
        <v>177</v>
      </c>
      <c r="G155" s="7">
        <v>6206.21</v>
      </c>
      <c r="H155" s="7"/>
      <c r="I155" s="7">
        <v>6602.89</v>
      </c>
      <c r="J155" s="7"/>
      <c r="K155" s="7">
        <v>11406.21</v>
      </c>
      <c r="L155" s="7"/>
      <c r="M155" s="7">
        <v>10429.62</v>
      </c>
      <c r="N155" s="7"/>
      <c r="O155" s="7">
        <f>+K155-M155</f>
        <v>976.5899999999983</v>
      </c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</row>
    <row r="156" spans="1:60" s="8" customFormat="1" ht="12.75">
      <c r="A156" s="19" t="s">
        <v>16</v>
      </c>
      <c r="B156" s="19">
        <v>27</v>
      </c>
      <c r="C156" s="19" t="s">
        <v>13</v>
      </c>
      <c r="D156" s="19" t="s">
        <v>14</v>
      </c>
      <c r="E156" s="19" t="s">
        <v>10</v>
      </c>
      <c r="F156" s="6" t="s">
        <v>179</v>
      </c>
      <c r="G156" s="7">
        <v>66241.77</v>
      </c>
      <c r="H156" s="7"/>
      <c r="I156" s="7">
        <v>7688.17</v>
      </c>
      <c r="J156" s="7"/>
      <c r="K156" s="7">
        <v>66241.77</v>
      </c>
      <c r="L156" s="7"/>
      <c r="M156" s="7">
        <v>7688.17</v>
      </c>
      <c r="N156" s="7"/>
      <c r="O156" s="7">
        <f>+K156-M156</f>
        <v>58553.600000000006</v>
      </c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</row>
    <row r="157" spans="1:60" ht="15" customHeight="1">
      <c r="A157" s="1" t="s">
        <v>16</v>
      </c>
      <c r="B157" s="2">
        <v>27</v>
      </c>
      <c r="C157" s="2" t="s">
        <v>10</v>
      </c>
      <c r="D157" s="2" t="s">
        <v>14</v>
      </c>
      <c r="E157" s="2" t="s">
        <v>10</v>
      </c>
      <c r="F157" s="6" t="s">
        <v>180</v>
      </c>
      <c r="G157" s="7">
        <v>7150</v>
      </c>
      <c r="H157" s="7"/>
      <c r="I157" s="7">
        <v>20973</v>
      </c>
      <c r="J157" s="7"/>
      <c r="K157" s="7">
        <v>38667.98</v>
      </c>
      <c r="L157" s="7"/>
      <c r="M157" s="7">
        <v>24835.28</v>
      </c>
      <c r="N157" s="7"/>
      <c r="O157" s="7">
        <f>+K157-M157</f>
        <v>13832.700000000004</v>
      </c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</row>
    <row r="158" spans="1:60" ht="15" customHeight="1">
      <c r="A158" s="1" t="s">
        <v>16</v>
      </c>
      <c r="B158" s="2">
        <v>27</v>
      </c>
      <c r="C158" s="2" t="s">
        <v>10</v>
      </c>
      <c r="D158" s="2" t="s">
        <v>14</v>
      </c>
      <c r="E158" s="2" t="s">
        <v>10</v>
      </c>
      <c r="F158" s="6" t="s">
        <v>181</v>
      </c>
      <c r="G158" s="7">
        <v>7856.21</v>
      </c>
      <c r="H158" s="7"/>
      <c r="I158" s="7">
        <v>20420.13</v>
      </c>
      <c r="J158" s="7"/>
      <c r="K158" s="7">
        <v>61694.1</v>
      </c>
      <c r="L158" s="7"/>
      <c r="M158" s="7">
        <v>30601.77</v>
      </c>
      <c r="N158" s="7"/>
      <c r="O158" s="7">
        <v>25736.12</v>
      </c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</row>
    <row r="159" spans="1:60" ht="25.5">
      <c r="A159" s="1" t="s">
        <v>21</v>
      </c>
      <c r="B159" s="2">
        <v>27</v>
      </c>
      <c r="C159" s="2" t="s">
        <v>13</v>
      </c>
      <c r="D159" s="2" t="s">
        <v>43</v>
      </c>
      <c r="E159" s="2" t="s">
        <v>10</v>
      </c>
      <c r="F159" s="11" t="s">
        <v>182</v>
      </c>
      <c r="G159" s="7">
        <v>99667.08</v>
      </c>
      <c r="H159" s="7"/>
      <c r="I159" s="7">
        <v>97860.16</v>
      </c>
      <c r="J159" s="7"/>
      <c r="K159" s="7">
        <v>209327.99</v>
      </c>
      <c r="L159" s="7"/>
      <c r="M159" s="7">
        <v>150010.66</v>
      </c>
      <c r="N159" s="7"/>
      <c r="O159" s="7">
        <f>+K159-M159</f>
        <v>59317.32999999999</v>
      </c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</row>
    <row r="160" spans="1:60" ht="15" customHeight="1">
      <c r="A160" s="1" t="s">
        <v>21</v>
      </c>
      <c r="B160" s="2">
        <v>27</v>
      </c>
      <c r="C160" s="2" t="s">
        <v>10</v>
      </c>
      <c r="D160" s="2" t="s">
        <v>14</v>
      </c>
      <c r="E160" s="2" t="s">
        <v>10</v>
      </c>
      <c r="F160" s="6" t="s">
        <v>183</v>
      </c>
      <c r="G160" s="7">
        <v>2525</v>
      </c>
      <c r="H160" s="7"/>
      <c r="I160" s="7">
        <v>9594.2</v>
      </c>
      <c r="J160" s="7"/>
      <c r="K160" s="7">
        <v>24520</v>
      </c>
      <c r="L160" s="7"/>
      <c r="M160" s="7">
        <v>18428.84</v>
      </c>
      <c r="N160" s="7"/>
      <c r="O160" s="7">
        <f>+K160-M160</f>
        <v>6091.16</v>
      </c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</row>
    <row r="161" spans="1:60" ht="15" customHeight="1">
      <c r="A161" s="1" t="s">
        <v>9</v>
      </c>
      <c r="B161" s="2">
        <v>28</v>
      </c>
      <c r="C161" s="2" t="s">
        <v>10</v>
      </c>
      <c r="D161" s="2" t="s">
        <v>14</v>
      </c>
      <c r="E161" s="2" t="s">
        <v>10</v>
      </c>
      <c r="F161" s="6" t="s">
        <v>184</v>
      </c>
      <c r="G161" s="7">
        <v>8325</v>
      </c>
      <c r="H161" s="7"/>
      <c r="I161" s="7">
        <v>26116.11</v>
      </c>
      <c r="J161" s="7"/>
      <c r="K161" s="7">
        <v>26345</v>
      </c>
      <c r="L161" s="7"/>
      <c r="M161" s="7">
        <v>41463.01</v>
      </c>
      <c r="N161" s="7"/>
      <c r="O161" s="7">
        <v>4664.93</v>
      </c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</row>
    <row r="162" spans="1:60" ht="15" customHeight="1">
      <c r="A162" s="1" t="s">
        <v>9</v>
      </c>
      <c r="B162" s="2">
        <v>28</v>
      </c>
      <c r="C162" s="2" t="s">
        <v>13</v>
      </c>
      <c r="D162" s="2" t="s">
        <v>11</v>
      </c>
      <c r="E162" s="2" t="s">
        <v>10</v>
      </c>
      <c r="F162" s="6" t="s">
        <v>185</v>
      </c>
      <c r="G162" s="7">
        <v>4340.03</v>
      </c>
      <c r="H162" s="7"/>
      <c r="I162" s="7">
        <v>3072.63</v>
      </c>
      <c r="J162" s="7"/>
      <c r="K162" s="7">
        <v>27515.03</v>
      </c>
      <c r="L162" s="7"/>
      <c r="M162" s="7">
        <v>3072.63</v>
      </c>
      <c r="N162" s="7"/>
      <c r="O162" s="7">
        <v>27999.96</v>
      </c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</row>
    <row r="163" spans="1:60" ht="15" customHeight="1">
      <c r="A163" s="1" t="s">
        <v>16</v>
      </c>
      <c r="B163" s="2">
        <v>28</v>
      </c>
      <c r="C163" s="2" t="s">
        <v>13</v>
      </c>
      <c r="D163" s="2" t="s">
        <v>11</v>
      </c>
      <c r="E163" s="2" t="s">
        <v>10</v>
      </c>
      <c r="F163" s="6" t="s">
        <v>187</v>
      </c>
      <c r="G163" s="7">
        <v>14000</v>
      </c>
      <c r="H163" s="7"/>
      <c r="I163" s="7">
        <v>3718.22</v>
      </c>
      <c r="J163" s="7"/>
      <c r="K163" s="7">
        <v>18408.97</v>
      </c>
      <c r="L163" s="7"/>
      <c r="M163" s="7">
        <v>7810.82</v>
      </c>
      <c r="N163" s="7"/>
      <c r="O163" s="7">
        <f>+K163-M163</f>
        <v>10598.150000000001</v>
      </c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</row>
    <row r="164" spans="1:60" s="8" customFormat="1" ht="12.75">
      <c r="A164" s="19" t="s">
        <v>16</v>
      </c>
      <c r="B164" s="19">
        <v>28</v>
      </c>
      <c r="C164" s="19" t="s">
        <v>13</v>
      </c>
      <c r="D164" s="19" t="s">
        <v>11</v>
      </c>
      <c r="E164" s="19" t="s">
        <v>10</v>
      </c>
      <c r="F164" s="6" t="s">
        <v>188</v>
      </c>
      <c r="G164" s="7">
        <v>6484.1</v>
      </c>
      <c r="H164" s="7"/>
      <c r="I164" s="7">
        <v>5102.64</v>
      </c>
      <c r="J164" s="7"/>
      <c r="K164" s="7">
        <v>11834.1</v>
      </c>
      <c r="L164" s="7"/>
      <c r="M164" s="7">
        <v>8163.09</v>
      </c>
      <c r="N164" s="7"/>
      <c r="O164" s="7">
        <v>5320.09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</row>
    <row r="165" spans="1:60" ht="15" customHeight="1">
      <c r="A165" s="1" t="s">
        <v>16</v>
      </c>
      <c r="B165" s="2">
        <v>28</v>
      </c>
      <c r="C165" s="2" t="s">
        <v>10</v>
      </c>
      <c r="D165" s="2" t="s">
        <v>14</v>
      </c>
      <c r="E165" s="2" t="s">
        <v>10</v>
      </c>
      <c r="F165" s="6" t="s">
        <v>189</v>
      </c>
      <c r="G165" s="7">
        <v>2000</v>
      </c>
      <c r="H165" s="7"/>
      <c r="I165" s="7">
        <v>4154.3</v>
      </c>
      <c r="J165" s="7"/>
      <c r="K165" s="7">
        <v>14000</v>
      </c>
      <c r="L165" s="7"/>
      <c r="M165" s="7">
        <v>9706.61</v>
      </c>
      <c r="N165" s="7"/>
      <c r="O165" s="7">
        <f>+K165-M165</f>
        <v>4293.389999999999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</row>
    <row r="166" spans="1:60" ht="15" customHeight="1">
      <c r="A166" s="1" t="s">
        <v>9</v>
      </c>
      <c r="B166" s="2">
        <v>29</v>
      </c>
      <c r="C166" s="2" t="s">
        <v>13</v>
      </c>
      <c r="D166" s="2" t="s">
        <v>11</v>
      </c>
      <c r="E166" s="2" t="s">
        <v>10</v>
      </c>
      <c r="F166" s="6" t="s">
        <v>190</v>
      </c>
      <c r="G166" s="7">
        <v>0</v>
      </c>
      <c r="H166" s="7"/>
      <c r="I166" s="7">
        <v>-89.93</v>
      </c>
      <c r="J166" s="7"/>
      <c r="K166" s="7">
        <v>32703.73</v>
      </c>
      <c r="L166" s="7"/>
      <c r="M166" s="7">
        <v>2019.28</v>
      </c>
      <c r="N166" s="7"/>
      <c r="O166" s="7">
        <v>29502.01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</row>
    <row r="167" spans="1:60" ht="15" customHeight="1">
      <c r="A167" s="1" t="s">
        <v>16</v>
      </c>
      <c r="B167" s="2">
        <v>29</v>
      </c>
      <c r="C167" s="2" t="s">
        <v>10</v>
      </c>
      <c r="D167" s="2" t="s">
        <v>14</v>
      </c>
      <c r="E167" s="2" t="s">
        <v>10</v>
      </c>
      <c r="F167" s="6" t="s">
        <v>191</v>
      </c>
      <c r="G167" s="7"/>
      <c r="H167" s="7"/>
      <c r="I167" s="7"/>
      <c r="J167" s="7"/>
      <c r="K167" s="7">
        <v>0</v>
      </c>
      <c r="L167" s="7"/>
      <c r="M167" s="7">
        <v>0</v>
      </c>
      <c r="N167" s="7"/>
      <c r="O167" s="7">
        <f>+K167-M167</f>
        <v>0</v>
      </c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</row>
    <row r="168" spans="1:60" ht="15" customHeight="1">
      <c r="A168" s="1" t="s">
        <v>16</v>
      </c>
      <c r="B168" s="2">
        <v>29</v>
      </c>
      <c r="C168" s="2" t="s">
        <v>13</v>
      </c>
      <c r="D168" s="2" t="s">
        <v>11</v>
      </c>
      <c r="E168" s="2" t="s">
        <v>10</v>
      </c>
      <c r="F168" s="6" t="s">
        <v>192</v>
      </c>
      <c r="G168" s="7">
        <v>500</v>
      </c>
      <c r="H168" s="7"/>
      <c r="I168" s="7">
        <v>7009</v>
      </c>
      <c r="J168" s="7"/>
      <c r="K168" s="7">
        <v>41275.76</v>
      </c>
      <c r="L168" s="7"/>
      <c r="M168" s="7">
        <v>21306.43</v>
      </c>
      <c r="N168" s="7"/>
      <c r="O168" s="7">
        <f>+K168-M168</f>
        <v>19969.33</v>
      </c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</row>
    <row r="169" spans="1:60" ht="15" customHeight="1">
      <c r="A169" s="1" t="s">
        <v>16</v>
      </c>
      <c r="B169" s="2">
        <v>29</v>
      </c>
      <c r="C169" s="2" t="s">
        <v>13</v>
      </c>
      <c r="D169" s="2" t="s">
        <v>11</v>
      </c>
      <c r="E169" s="2" t="s">
        <v>10</v>
      </c>
      <c r="F169" s="6" t="s">
        <v>194</v>
      </c>
      <c r="G169" s="7">
        <v>21222.66</v>
      </c>
      <c r="H169" s="7"/>
      <c r="I169" s="7">
        <v>5556.21</v>
      </c>
      <c r="J169" s="7"/>
      <c r="K169" s="7">
        <v>41402.93</v>
      </c>
      <c r="L169" s="7"/>
      <c r="M169" s="7">
        <v>9421.04</v>
      </c>
      <c r="N169" s="7"/>
      <c r="O169" s="7">
        <f>+K169-M169</f>
        <v>31981.89</v>
      </c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</row>
    <row r="170" spans="1:60" ht="15" customHeight="1">
      <c r="A170" s="1" t="s">
        <v>9</v>
      </c>
      <c r="B170" s="2">
        <v>30</v>
      </c>
      <c r="C170" s="2" t="s">
        <v>10</v>
      </c>
      <c r="D170" s="2" t="s">
        <v>11</v>
      </c>
      <c r="E170" s="2" t="s">
        <v>10</v>
      </c>
      <c r="F170" s="6" t="s">
        <v>195</v>
      </c>
      <c r="G170" s="7">
        <v>12475</v>
      </c>
      <c r="H170" s="7"/>
      <c r="I170" s="7">
        <v>5232.92</v>
      </c>
      <c r="J170" s="7"/>
      <c r="K170" s="7">
        <v>237260.35</v>
      </c>
      <c r="L170" s="7"/>
      <c r="M170" s="7">
        <v>185899.35</v>
      </c>
      <c r="N170" s="7"/>
      <c r="O170" s="7">
        <v>51722.07</v>
      </c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1:60" ht="15" customHeight="1">
      <c r="A171" s="1" t="s">
        <v>16</v>
      </c>
      <c r="B171" s="2">
        <v>30</v>
      </c>
      <c r="C171" s="2" t="s">
        <v>13</v>
      </c>
      <c r="D171" s="2" t="s">
        <v>14</v>
      </c>
      <c r="E171" s="2" t="s">
        <v>10</v>
      </c>
      <c r="F171" s="6" t="s">
        <v>196</v>
      </c>
      <c r="G171" s="7"/>
      <c r="H171" s="7"/>
      <c r="I171" s="7"/>
      <c r="J171" s="7"/>
      <c r="K171" s="7">
        <v>3285</v>
      </c>
      <c r="L171" s="7"/>
      <c r="M171" s="7">
        <v>2428.24</v>
      </c>
      <c r="N171" s="7"/>
      <c r="O171" s="7">
        <f>+K171-M171</f>
        <v>856.7600000000002</v>
      </c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1:60" ht="15" customHeight="1">
      <c r="A172" s="1" t="s">
        <v>16</v>
      </c>
      <c r="B172" s="2">
        <v>30</v>
      </c>
      <c r="C172" s="2" t="s">
        <v>10</v>
      </c>
      <c r="D172" s="2" t="s">
        <v>11</v>
      </c>
      <c r="E172" s="2" t="s">
        <v>10</v>
      </c>
      <c r="F172" s="6" t="s">
        <v>197</v>
      </c>
      <c r="G172" s="7">
        <v>12250</v>
      </c>
      <c r="H172" s="7"/>
      <c r="I172" s="7">
        <v>1640.25</v>
      </c>
      <c r="J172" s="7"/>
      <c r="K172" s="7">
        <v>27740.05</v>
      </c>
      <c r="L172" s="7"/>
      <c r="M172" s="7">
        <v>10707.57</v>
      </c>
      <c r="N172" s="7"/>
      <c r="O172" s="7">
        <v>16824.48</v>
      </c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</row>
    <row r="173" spans="1:60" ht="15" customHeight="1">
      <c r="A173" s="1" t="s">
        <v>16</v>
      </c>
      <c r="B173" s="2">
        <v>30</v>
      </c>
      <c r="C173" s="2" t="s">
        <v>10</v>
      </c>
      <c r="D173" s="2" t="s">
        <v>11</v>
      </c>
      <c r="E173" s="2" t="s">
        <v>10</v>
      </c>
      <c r="F173" s="6" t="s">
        <v>198</v>
      </c>
      <c r="G173" s="7">
        <v>22000</v>
      </c>
      <c r="H173" s="7"/>
      <c r="I173" s="7">
        <v>6351.15</v>
      </c>
      <c r="J173" s="7"/>
      <c r="K173" s="7">
        <v>80561.65</v>
      </c>
      <c r="L173" s="7"/>
      <c r="M173" s="7">
        <v>26415.78</v>
      </c>
      <c r="N173" s="7"/>
      <c r="O173" s="7">
        <f aca="true" t="shared" si="2" ref="O173:O179">+K173-M173</f>
        <v>54145.869999999995</v>
      </c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1:60" ht="15" customHeight="1">
      <c r="A174" s="1" t="s">
        <v>16</v>
      </c>
      <c r="B174" s="2">
        <v>30</v>
      </c>
      <c r="C174" s="2" t="s">
        <v>13</v>
      </c>
      <c r="D174" s="2" t="s">
        <v>14</v>
      </c>
      <c r="E174" s="2" t="s">
        <v>10</v>
      </c>
      <c r="F174" s="6" t="s">
        <v>199</v>
      </c>
      <c r="G174" s="7"/>
      <c r="H174" s="7"/>
      <c r="I174" s="7"/>
      <c r="J174" s="7"/>
      <c r="K174" s="7">
        <v>51.75</v>
      </c>
      <c r="L174" s="7"/>
      <c r="M174" s="7">
        <v>1.75</v>
      </c>
      <c r="N174" s="7"/>
      <c r="O174" s="7">
        <f t="shared" si="2"/>
        <v>50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</row>
    <row r="175" spans="1:60" ht="25.5">
      <c r="A175" s="1" t="s">
        <v>21</v>
      </c>
      <c r="B175" s="2">
        <v>30</v>
      </c>
      <c r="C175" s="2" t="s">
        <v>13</v>
      </c>
      <c r="D175" s="2" t="s">
        <v>14</v>
      </c>
      <c r="E175" s="2" t="s">
        <v>10</v>
      </c>
      <c r="F175" s="11" t="s">
        <v>200</v>
      </c>
      <c r="G175" s="7"/>
      <c r="H175" s="7"/>
      <c r="I175" s="7"/>
      <c r="J175" s="7"/>
      <c r="K175" s="7">
        <v>51304.42</v>
      </c>
      <c r="L175" s="7"/>
      <c r="M175" s="7">
        <v>42838.28</v>
      </c>
      <c r="N175" s="7"/>
      <c r="O175" s="7">
        <f t="shared" si="2"/>
        <v>8466.14</v>
      </c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</row>
    <row r="176" spans="1:60" ht="15" customHeight="1">
      <c r="A176" s="1" t="s">
        <v>21</v>
      </c>
      <c r="B176" s="2">
        <v>30</v>
      </c>
      <c r="C176" s="2" t="s">
        <v>10</v>
      </c>
      <c r="D176" s="2" t="s">
        <v>11</v>
      </c>
      <c r="E176" s="2" t="s">
        <v>10</v>
      </c>
      <c r="F176" s="6" t="s">
        <v>201</v>
      </c>
      <c r="G176" s="7">
        <v>0</v>
      </c>
      <c r="H176" s="7"/>
      <c r="I176" s="7">
        <v>0</v>
      </c>
      <c r="J176" s="7"/>
      <c r="K176" s="7">
        <v>5000</v>
      </c>
      <c r="L176" s="7"/>
      <c r="M176" s="7">
        <v>0</v>
      </c>
      <c r="N176" s="7"/>
      <c r="O176" s="7">
        <f t="shared" si="2"/>
        <v>5000</v>
      </c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</row>
    <row r="177" spans="1:60" ht="15" customHeight="1">
      <c r="A177" s="1" t="s">
        <v>9</v>
      </c>
      <c r="B177" s="2">
        <v>31</v>
      </c>
      <c r="C177" s="2" t="s">
        <v>13</v>
      </c>
      <c r="D177" s="2" t="s">
        <v>14</v>
      </c>
      <c r="E177" s="2" t="s">
        <v>10</v>
      </c>
      <c r="F177" s="6" t="s">
        <v>202</v>
      </c>
      <c r="G177" s="7">
        <v>23056.06</v>
      </c>
      <c r="H177" s="7"/>
      <c r="I177" s="7">
        <v>22681.06</v>
      </c>
      <c r="J177" s="7"/>
      <c r="K177" s="7">
        <v>55116.91</v>
      </c>
      <c r="L177" s="7"/>
      <c r="M177" s="7">
        <v>30425.22</v>
      </c>
      <c r="N177" s="7"/>
      <c r="O177" s="7">
        <f t="shared" si="2"/>
        <v>24691.690000000002</v>
      </c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</row>
    <row r="178" spans="1:60" ht="15" customHeight="1">
      <c r="A178" s="1" t="s">
        <v>16</v>
      </c>
      <c r="B178" s="2">
        <v>31</v>
      </c>
      <c r="C178" s="2" t="s">
        <v>13</v>
      </c>
      <c r="D178" s="2" t="s">
        <v>11</v>
      </c>
      <c r="E178" s="2" t="s">
        <v>10</v>
      </c>
      <c r="F178" s="6" t="s">
        <v>203</v>
      </c>
      <c r="G178" s="7">
        <v>38281.31</v>
      </c>
      <c r="H178" s="7"/>
      <c r="I178" s="7">
        <v>6631.31</v>
      </c>
      <c r="J178" s="7"/>
      <c r="K178" s="7">
        <v>53038.23</v>
      </c>
      <c r="L178" s="7"/>
      <c r="M178" s="7">
        <v>11649.06</v>
      </c>
      <c r="N178" s="7"/>
      <c r="O178" s="7">
        <f t="shared" si="2"/>
        <v>41389.170000000006</v>
      </c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</row>
    <row r="179" spans="1:60" ht="15" customHeight="1">
      <c r="A179" s="1" t="s">
        <v>16</v>
      </c>
      <c r="B179" s="2">
        <v>31</v>
      </c>
      <c r="C179" s="2" t="s">
        <v>10</v>
      </c>
      <c r="D179" s="2" t="s">
        <v>14</v>
      </c>
      <c r="E179" s="2" t="s">
        <v>10</v>
      </c>
      <c r="F179" s="6" t="s">
        <v>204</v>
      </c>
      <c r="G179" s="7">
        <v>7645</v>
      </c>
      <c r="H179" s="7"/>
      <c r="I179" s="7">
        <v>5180.11</v>
      </c>
      <c r="J179" s="7"/>
      <c r="K179" s="7">
        <v>11260</v>
      </c>
      <c r="L179" s="7"/>
      <c r="M179" s="7">
        <v>7001.22</v>
      </c>
      <c r="N179" s="7"/>
      <c r="O179" s="7">
        <f t="shared" si="2"/>
        <v>4258.78</v>
      </c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</row>
    <row r="180" spans="1:60" ht="15" customHeight="1">
      <c r="A180" s="1" t="s">
        <v>16</v>
      </c>
      <c r="B180" s="2">
        <v>31</v>
      </c>
      <c r="C180" s="2" t="s">
        <v>10</v>
      </c>
      <c r="D180" s="2" t="s">
        <v>14</v>
      </c>
      <c r="E180" s="2" t="s">
        <v>10</v>
      </c>
      <c r="F180" s="6" t="s">
        <v>205</v>
      </c>
      <c r="G180" s="7">
        <v>1350</v>
      </c>
      <c r="H180" s="7"/>
      <c r="I180" s="7">
        <v>812.46</v>
      </c>
      <c r="J180" s="7"/>
      <c r="K180" s="7">
        <v>7183.59</v>
      </c>
      <c r="L180" s="7"/>
      <c r="M180" s="7">
        <v>5944.33</v>
      </c>
      <c r="N180" s="7"/>
      <c r="O180" s="7">
        <v>1150.11</v>
      </c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</row>
    <row r="181" spans="1:60" ht="15" customHeight="1">
      <c r="A181" s="1" t="s">
        <v>16</v>
      </c>
      <c r="B181" s="2">
        <v>31</v>
      </c>
      <c r="C181" s="2" t="s">
        <v>13</v>
      </c>
      <c r="D181" s="2" t="s">
        <v>14</v>
      </c>
      <c r="E181" s="2" t="s">
        <v>10</v>
      </c>
      <c r="F181" s="6" t="s">
        <v>207</v>
      </c>
      <c r="G181" s="7">
        <v>13049</v>
      </c>
      <c r="H181" s="7"/>
      <c r="I181" s="7">
        <v>6103.6</v>
      </c>
      <c r="J181" s="7"/>
      <c r="K181" s="7">
        <v>23216.65</v>
      </c>
      <c r="L181" s="7"/>
      <c r="M181" s="7">
        <v>6103.6</v>
      </c>
      <c r="N181" s="7"/>
      <c r="O181" s="7">
        <v>5816.4</v>
      </c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</row>
    <row r="182" spans="1:60" ht="25.5">
      <c r="A182" s="1" t="s">
        <v>21</v>
      </c>
      <c r="B182" s="2">
        <v>31</v>
      </c>
      <c r="C182" s="2" t="s">
        <v>10</v>
      </c>
      <c r="D182" s="2" t="s">
        <v>14</v>
      </c>
      <c r="E182" s="2" t="s">
        <v>10</v>
      </c>
      <c r="F182" s="11" t="s">
        <v>208</v>
      </c>
      <c r="G182" s="7">
        <v>13209.13</v>
      </c>
      <c r="H182" s="7"/>
      <c r="I182" s="7">
        <v>12959.13</v>
      </c>
      <c r="J182" s="7"/>
      <c r="K182" s="7">
        <v>31151.86</v>
      </c>
      <c r="L182" s="7"/>
      <c r="M182" s="7">
        <v>22558.18</v>
      </c>
      <c r="N182" s="7"/>
      <c r="O182" s="7">
        <v>461.98</v>
      </c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</row>
    <row r="183" spans="1:60" ht="15" customHeight="1">
      <c r="A183" s="1" t="s">
        <v>9</v>
      </c>
      <c r="B183" s="2">
        <v>32</v>
      </c>
      <c r="C183" s="2" t="s">
        <v>13</v>
      </c>
      <c r="D183" s="2" t="s">
        <v>11</v>
      </c>
      <c r="E183" s="2" t="s">
        <v>10</v>
      </c>
      <c r="F183" s="6" t="s">
        <v>209</v>
      </c>
      <c r="G183" s="7">
        <v>153494.04</v>
      </c>
      <c r="H183" s="7"/>
      <c r="I183" s="7">
        <v>157545.22</v>
      </c>
      <c r="J183" s="7"/>
      <c r="K183" s="7">
        <v>190977.92</v>
      </c>
      <c r="L183" s="7"/>
      <c r="M183" s="7">
        <v>166270.78</v>
      </c>
      <c r="N183" s="7"/>
      <c r="O183" s="7">
        <f>+K183-M183</f>
        <v>24707.140000000014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</row>
    <row r="184" spans="1:60" ht="15" customHeight="1">
      <c r="A184" s="1" t="s">
        <v>16</v>
      </c>
      <c r="B184" s="2">
        <v>32</v>
      </c>
      <c r="C184" s="2" t="s">
        <v>10</v>
      </c>
      <c r="D184" s="2" t="s">
        <v>14</v>
      </c>
      <c r="E184" s="2" t="s">
        <v>10</v>
      </c>
      <c r="F184" s="6" t="s">
        <v>211</v>
      </c>
      <c r="G184" s="7">
        <v>0</v>
      </c>
      <c r="H184" s="7"/>
      <c r="I184" s="7">
        <v>175</v>
      </c>
      <c r="J184" s="7"/>
      <c r="K184" s="7">
        <v>2490</v>
      </c>
      <c r="L184" s="7"/>
      <c r="M184" s="7">
        <v>1519.33</v>
      </c>
      <c r="N184" s="7"/>
      <c r="O184" s="7">
        <f>+K184-M184</f>
        <v>970.6700000000001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</row>
    <row r="185" spans="1:60" ht="15" customHeight="1">
      <c r="A185" s="1" t="s">
        <v>16</v>
      </c>
      <c r="B185" s="2">
        <v>32</v>
      </c>
      <c r="C185" s="2" t="s">
        <v>13</v>
      </c>
      <c r="D185" s="2" t="s">
        <v>11</v>
      </c>
      <c r="E185" s="2" t="s">
        <v>10</v>
      </c>
      <c r="F185" s="6" t="s">
        <v>212</v>
      </c>
      <c r="G185" s="7">
        <v>24933.98</v>
      </c>
      <c r="H185" s="7"/>
      <c r="I185" s="7">
        <v>36672.14</v>
      </c>
      <c r="J185" s="7"/>
      <c r="K185" s="7">
        <v>174104.89</v>
      </c>
      <c r="L185" s="7"/>
      <c r="M185" s="7">
        <v>60053.03</v>
      </c>
      <c r="N185" s="7"/>
      <c r="O185" s="7">
        <v>114481.69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</row>
    <row r="186" spans="1:60" ht="15" customHeight="1">
      <c r="A186" s="1" t="s">
        <v>16</v>
      </c>
      <c r="B186" s="2">
        <v>32</v>
      </c>
      <c r="C186" s="2" t="s">
        <v>13</v>
      </c>
      <c r="D186" s="2" t="s">
        <v>11</v>
      </c>
      <c r="E186" s="2" t="s">
        <v>10</v>
      </c>
      <c r="F186" s="6" t="s">
        <v>213</v>
      </c>
      <c r="G186" s="7">
        <v>23920.55</v>
      </c>
      <c r="H186" s="7"/>
      <c r="I186" s="7">
        <v>19193.75</v>
      </c>
      <c r="J186" s="7"/>
      <c r="K186" s="7">
        <v>104822.18</v>
      </c>
      <c r="L186" s="7"/>
      <c r="M186" s="7">
        <v>22295.31</v>
      </c>
      <c r="N186" s="7"/>
      <c r="O186" s="7">
        <f>+K186-M186</f>
        <v>82526.87</v>
      </c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</row>
    <row r="187" spans="1:60" ht="15" customHeight="1">
      <c r="A187" s="1" t="s">
        <v>9</v>
      </c>
      <c r="B187" s="2">
        <v>33</v>
      </c>
      <c r="C187" s="2" t="s">
        <v>13</v>
      </c>
      <c r="D187" s="2" t="s">
        <v>11</v>
      </c>
      <c r="E187" s="2" t="s">
        <v>10</v>
      </c>
      <c r="F187" s="6" t="s">
        <v>215</v>
      </c>
      <c r="G187" s="7">
        <v>27250</v>
      </c>
      <c r="H187" s="7"/>
      <c r="I187" s="7">
        <v>38290.78</v>
      </c>
      <c r="J187" s="7"/>
      <c r="K187" s="7">
        <v>70261.45</v>
      </c>
      <c r="L187" s="7"/>
      <c r="M187" s="7">
        <v>67554.71</v>
      </c>
      <c r="N187" s="7"/>
      <c r="O187" s="7">
        <v>22969.88</v>
      </c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</row>
    <row r="188" spans="1:60" ht="15" customHeight="1">
      <c r="A188" s="1" t="s">
        <v>16</v>
      </c>
      <c r="B188" s="2">
        <v>33</v>
      </c>
      <c r="C188" s="2" t="s">
        <v>13</v>
      </c>
      <c r="D188" s="2" t="s">
        <v>14</v>
      </c>
      <c r="E188" s="2" t="s">
        <v>10</v>
      </c>
      <c r="F188" s="6" t="s">
        <v>217</v>
      </c>
      <c r="G188" s="7">
        <v>22500</v>
      </c>
      <c r="H188" s="7"/>
      <c r="I188" s="7">
        <v>31.25</v>
      </c>
      <c r="J188" s="7"/>
      <c r="K188" s="7">
        <v>24634.86</v>
      </c>
      <c r="L188" s="7"/>
      <c r="M188" s="7">
        <v>1753.91</v>
      </c>
      <c r="N188" s="7"/>
      <c r="O188" s="7">
        <f>+K188-M188</f>
        <v>22880.95</v>
      </c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</row>
    <row r="189" spans="1:60" ht="15" customHeight="1">
      <c r="A189" s="1" t="s">
        <v>16</v>
      </c>
      <c r="B189" s="2">
        <v>33</v>
      </c>
      <c r="C189" s="2" t="s">
        <v>13</v>
      </c>
      <c r="D189" s="2" t="s">
        <v>11</v>
      </c>
      <c r="E189" s="2" t="s">
        <v>10</v>
      </c>
      <c r="F189" s="6" t="s">
        <v>218</v>
      </c>
      <c r="G189" s="7">
        <v>640.03</v>
      </c>
      <c r="H189" s="7"/>
      <c r="I189" s="7">
        <v>31210.03</v>
      </c>
      <c r="J189" s="7"/>
      <c r="K189" s="7">
        <v>240625.31</v>
      </c>
      <c r="L189" s="7"/>
      <c r="M189" s="7">
        <v>122729.63</v>
      </c>
      <c r="N189" s="7"/>
      <c r="O189" s="7">
        <v>118876.92</v>
      </c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  <row r="190" spans="1:60" ht="15" customHeight="1">
      <c r="A190" s="1" t="s">
        <v>21</v>
      </c>
      <c r="B190" s="2">
        <v>33</v>
      </c>
      <c r="C190" s="2" t="s">
        <v>13</v>
      </c>
      <c r="D190" s="2" t="s">
        <v>43</v>
      </c>
      <c r="E190" s="2" t="s">
        <v>10</v>
      </c>
      <c r="F190" s="6" t="s">
        <v>219</v>
      </c>
      <c r="G190" s="7">
        <v>0</v>
      </c>
      <c r="H190" s="7"/>
      <c r="I190" s="7">
        <v>9503</v>
      </c>
      <c r="J190" s="7"/>
      <c r="K190" s="7">
        <v>40000</v>
      </c>
      <c r="L190" s="7"/>
      <c r="M190" s="7">
        <v>9503</v>
      </c>
      <c r="N190" s="7"/>
      <c r="O190" s="7">
        <f aca="true" t="shared" si="3" ref="O190:O195">+K190-M190</f>
        <v>30497</v>
      </c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</row>
    <row r="191" spans="1:60" ht="15" customHeight="1">
      <c r="A191" s="1" t="s">
        <v>9</v>
      </c>
      <c r="B191" s="2">
        <v>34</v>
      </c>
      <c r="C191" s="2" t="s">
        <v>13</v>
      </c>
      <c r="D191" s="2" t="s">
        <v>14</v>
      </c>
      <c r="E191" s="2" t="s">
        <v>10</v>
      </c>
      <c r="F191" s="6" t="s">
        <v>220</v>
      </c>
      <c r="G191" s="7">
        <v>90172.9</v>
      </c>
      <c r="H191" s="7"/>
      <c r="I191" s="7">
        <v>50784.22</v>
      </c>
      <c r="J191" s="7"/>
      <c r="K191" s="7">
        <v>159885.52</v>
      </c>
      <c r="L191" s="7"/>
      <c r="M191" s="7">
        <v>76350.28</v>
      </c>
      <c r="N191" s="7"/>
      <c r="O191" s="7">
        <f t="shared" si="3"/>
        <v>83535.23999999999</v>
      </c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</row>
    <row r="192" spans="1:60" ht="15" customHeight="1">
      <c r="A192" s="1" t="s">
        <v>9</v>
      </c>
      <c r="B192" s="2">
        <v>34</v>
      </c>
      <c r="C192" s="2" t="s">
        <v>10</v>
      </c>
      <c r="D192" s="2" t="s">
        <v>11</v>
      </c>
      <c r="E192" s="2" t="s">
        <v>10</v>
      </c>
      <c r="F192" s="6" t="s">
        <v>221</v>
      </c>
      <c r="G192" s="7">
        <v>21621.99</v>
      </c>
      <c r="H192" s="7"/>
      <c r="I192" s="7">
        <v>37394.62</v>
      </c>
      <c r="J192" s="7"/>
      <c r="K192" s="7">
        <v>57779.21</v>
      </c>
      <c r="L192" s="7"/>
      <c r="M192" s="7">
        <v>37394.62</v>
      </c>
      <c r="N192" s="7"/>
      <c r="O192" s="7">
        <f t="shared" si="3"/>
        <v>20384.589999999997</v>
      </c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</row>
    <row r="193" spans="1:60" ht="15" customHeight="1">
      <c r="A193" s="1" t="s">
        <v>16</v>
      </c>
      <c r="B193" s="2">
        <v>34</v>
      </c>
      <c r="C193" s="2" t="s">
        <v>13</v>
      </c>
      <c r="D193" s="2" t="s">
        <v>14</v>
      </c>
      <c r="E193" s="2" t="s">
        <v>10</v>
      </c>
      <c r="F193" s="6" t="s">
        <v>222</v>
      </c>
      <c r="G193" s="7">
        <v>44387.88</v>
      </c>
      <c r="H193" s="7"/>
      <c r="I193" s="7">
        <v>62072.47</v>
      </c>
      <c r="J193" s="7"/>
      <c r="K193" s="7">
        <v>106541.22</v>
      </c>
      <c r="L193" s="7"/>
      <c r="M193" s="7">
        <v>71787.97</v>
      </c>
      <c r="N193" s="7"/>
      <c r="O193" s="7">
        <f t="shared" si="3"/>
        <v>34753.25</v>
      </c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</row>
    <row r="194" spans="1:60" ht="15" customHeight="1">
      <c r="A194" s="1" t="s">
        <v>16</v>
      </c>
      <c r="B194" s="2">
        <v>34</v>
      </c>
      <c r="C194" s="2" t="s">
        <v>13</v>
      </c>
      <c r="D194" s="2" t="s">
        <v>14</v>
      </c>
      <c r="E194" s="2" t="s">
        <v>10</v>
      </c>
      <c r="F194" s="6" t="s">
        <v>223</v>
      </c>
      <c r="G194" s="7">
        <v>39162.12</v>
      </c>
      <c r="H194" s="7"/>
      <c r="I194" s="7">
        <v>45847.56</v>
      </c>
      <c r="J194" s="7"/>
      <c r="K194" s="7">
        <v>72788.05</v>
      </c>
      <c r="L194" s="7"/>
      <c r="M194" s="7">
        <v>53147.78</v>
      </c>
      <c r="N194" s="7"/>
      <c r="O194" s="7">
        <f t="shared" si="3"/>
        <v>19640.270000000004</v>
      </c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</row>
    <row r="195" spans="1:60" s="8" customFormat="1" ht="12.75">
      <c r="A195" s="19" t="s">
        <v>16</v>
      </c>
      <c r="B195" s="19">
        <v>34</v>
      </c>
      <c r="C195" s="19" t="s">
        <v>10</v>
      </c>
      <c r="D195" s="19" t="s">
        <v>14</v>
      </c>
      <c r="E195" s="19" t="s">
        <v>10</v>
      </c>
      <c r="F195" s="6" t="s">
        <v>224</v>
      </c>
      <c r="G195" s="7">
        <v>10006.21</v>
      </c>
      <c r="H195" s="7"/>
      <c r="I195" s="7">
        <v>9806.21</v>
      </c>
      <c r="J195" s="7"/>
      <c r="K195" s="7">
        <v>10006.21</v>
      </c>
      <c r="L195" s="7"/>
      <c r="M195" s="7">
        <v>9806.21</v>
      </c>
      <c r="N195" s="7"/>
      <c r="O195" s="7">
        <f t="shared" si="3"/>
        <v>200</v>
      </c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</row>
    <row r="196" spans="1:60" ht="15" customHeight="1">
      <c r="A196" s="1" t="s">
        <v>16</v>
      </c>
      <c r="B196" s="2">
        <v>34</v>
      </c>
      <c r="C196" s="2" t="s">
        <v>10</v>
      </c>
      <c r="D196" s="2" t="s">
        <v>11</v>
      </c>
      <c r="E196" s="2" t="s">
        <v>10</v>
      </c>
      <c r="F196" s="6" t="s">
        <v>225</v>
      </c>
      <c r="G196" s="7">
        <v>22306.21</v>
      </c>
      <c r="H196" s="7"/>
      <c r="I196" s="7">
        <v>16563.96</v>
      </c>
      <c r="J196" s="7"/>
      <c r="K196" s="7">
        <v>60555.13</v>
      </c>
      <c r="L196" s="7"/>
      <c r="M196" s="7">
        <v>27342.91</v>
      </c>
      <c r="N196" s="7"/>
      <c r="O196" s="7">
        <v>33182.22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</row>
    <row r="197" spans="1:60" ht="15" customHeight="1">
      <c r="A197" s="1" t="s">
        <v>9</v>
      </c>
      <c r="B197" s="2">
        <v>35</v>
      </c>
      <c r="C197" s="2" t="s">
        <v>13</v>
      </c>
      <c r="D197" s="2" t="s">
        <v>11</v>
      </c>
      <c r="E197" s="2" t="s">
        <v>10</v>
      </c>
      <c r="F197" s="6" t="s">
        <v>226</v>
      </c>
      <c r="G197" s="7">
        <v>57156.3</v>
      </c>
      <c r="H197" s="7"/>
      <c r="I197" s="7">
        <v>25199.01</v>
      </c>
      <c r="J197" s="7"/>
      <c r="K197" s="7">
        <v>209056.13</v>
      </c>
      <c r="L197" s="7"/>
      <c r="M197" s="7">
        <v>66666.86</v>
      </c>
      <c r="N197" s="7"/>
      <c r="O197" s="7">
        <v>138907.81</v>
      </c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</row>
    <row r="198" spans="1:60" s="8" customFormat="1" ht="12.75">
      <c r="A198" s="19" t="s">
        <v>16</v>
      </c>
      <c r="B198" s="19">
        <v>35</v>
      </c>
      <c r="C198" s="19" t="s">
        <v>13</v>
      </c>
      <c r="D198" s="19" t="s">
        <v>11</v>
      </c>
      <c r="E198" s="19" t="s">
        <v>10</v>
      </c>
      <c r="F198" s="6" t="s">
        <v>227</v>
      </c>
      <c r="G198" s="7">
        <v>3465</v>
      </c>
      <c r="H198" s="7"/>
      <c r="I198" s="7">
        <v>1607</v>
      </c>
      <c r="J198" s="7"/>
      <c r="K198" s="7">
        <v>184580.82</v>
      </c>
      <c r="L198" s="7"/>
      <c r="M198" s="7">
        <v>67437.11</v>
      </c>
      <c r="N198" s="7"/>
      <c r="O198" s="7">
        <v>117143.53</v>
      </c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</row>
    <row r="199" spans="1:60" ht="15" customHeight="1">
      <c r="A199" s="1" t="s">
        <v>16</v>
      </c>
      <c r="B199" s="2">
        <v>35</v>
      </c>
      <c r="C199" s="2" t="s">
        <v>13</v>
      </c>
      <c r="D199" s="2" t="s">
        <v>11</v>
      </c>
      <c r="E199" s="2" t="s">
        <v>10</v>
      </c>
      <c r="F199" s="6" t="s">
        <v>228</v>
      </c>
      <c r="G199" s="7">
        <v>2660.8</v>
      </c>
      <c r="H199" s="7"/>
      <c r="I199" s="7">
        <v>1730.8</v>
      </c>
      <c r="J199" s="7"/>
      <c r="K199" s="7">
        <v>50525.32</v>
      </c>
      <c r="L199" s="7"/>
      <c r="M199" s="7">
        <v>9174.66</v>
      </c>
      <c r="N199" s="7"/>
      <c r="O199" s="7">
        <f>+K199-M199</f>
        <v>41350.66</v>
      </c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</row>
    <row r="200" spans="1:60" s="8" customFormat="1" ht="12.75">
      <c r="A200" s="19" t="s">
        <v>16</v>
      </c>
      <c r="B200" s="19">
        <v>35</v>
      </c>
      <c r="C200" s="19" t="s">
        <v>13</v>
      </c>
      <c r="D200" s="19" t="s">
        <v>11</v>
      </c>
      <c r="E200" s="19" t="s">
        <v>10</v>
      </c>
      <c r="F200" s="6" t="s">
        <v>229</v>
      </c>
      <c r="G200" s="7">
        <v>500</v>
      </c>
      <c r="H200" s="7"/>
      <c r="I200" s="7">
        <v>17.75</v>
      </c>
      <c r="J200" s="7"/>
      <c r="K200" s="7">
        <v>23255.16</v>
      </c>
      <c r="L200" s="7"/>
      <c r="M200" s="7">
        <v>22458.86</v>
      </c>
      <c r="N200" s="7"/>
      <c r="O200" s="7">
        <v>797.4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</row>
    <row r="201" spans="1:60" ht="15" customHeight="1">
      <c r="A201" s="1" t="s">
        <v>9</v>
      </c>
      <c r="B201" s="2">
        <v>36</v>
      </c>
      <c r="C201" s="2" t="s">
        <v>13</v>
      </c>
      <c r="D201" s="2" t="s">
        <v>11</v>
      </c>
      <c r="E201" s="2" t="s">
        <v>10</v>
      </c>
      <c r="F201" s="6" t="s">
        <v>231</v>
      </c>
      <c r="G201" s="7">
        <v>262163.15</v>
      </c>
      <c r="H201" s="7"/>
      <c r="I201" s="7">
        <v>222378.21</v>
      </c>
      <c r="J201" s="7"/>
      <c r="K201" s="7">
        <v>489258.18</v>
      </c>
      <c r="L201" s="7"/>
      <c r="M201" s="7">
        <v>393601.3</v>
      </c>
      <c r="N201" s="7"/>
      <c r="O201" s="7">
        <f>+K201-M201</f>
        <v>95656.88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</row>
    <row r="202" spans="1:60" ht="15" customHeight="1">
      <c r="A202" s="1" t="s">
        <v>9</v>
      </c>
      <c r="B202" s="2">
        <v>36</v>
      </c>
      <c r="C202" s="2" t="s">
        <v>10</v>
      </c>
      <c r="D202" s="2" t="s">
        <v>14</v>
      </c>
      <c r="E202" s="2" t="s">
        <v>10</v>
      </c>
      <c r="F202" s="6" t="s">
        <v>232</v>
      </c>
      <c r="G202" s="7">
        <v>179542.21</v>
      </c>
      <c r="H202" s="7"/>
      <c r="I202" s="7">
        <v>172666.93</v>
      </c>
      <c r="J202" s="7"/>
      <c r="K202" s="7">
        <v>409014.74</v>
      </c>
      <c r="L202" s="7"/>
      <c r="M202" s="7">
        <v>405885.01</v>
      </c>
      <c r="N202" s="7"/>
      <c r="O202" s="7">
        <v>43471.45</v>
      </c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</row>
    <row r="203" spans="1:60" ht="15" customHeight="1">
      <c r="A203" s="1" t="s">
        <v>16</v>
      </c>
      <c r="B203" s="2">
        <v>36</v>
      </c>
      <c r="C203" s="2" t="s">
        <v>10</v>
      </c>
      <c r="D203" s="2" t="s">
        <v>14</v>
      </c>
      <c r="E203" s="2" t="s">
        <v>10</v>
      </c>
      <c r="F203" s="6" t="s">
        <v>233</v>
      </c>
      <c r="G203" s="7">
        <v>22400</v>
      </c>
      <c r="H203" s="7"/>
      <c r="I203" s="7">
        <v>17304.67</v>
      </c>
      <c r="J203" s="7"/>
      <c r="K203" s="7">
        <v>39165</v>
      </c>
      <c r="L203" s="7"/>
      <c r="M203" s="7">
        <v>26382.2</v>
      </c>
      <c r="N203" s="7"/>
      <c r="O203" s="7">
        <f>+K203-M203</f>
        <v>12782.8</v>
      </c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</row>
    <row r="204" spans="1:60" ht="15" customHeight="1">
      <c r="A204" s="1" t="s">
        <v>16</v>
      </c>
      <c r="B204" s="2">
        <v>36</v>
      </c>
      <c r="C204" s="2" t="s">
        <v>10</v>
      </c>
      <c r="D204" s="2" t="s">
        <v>11</v>
      </c>
      <c r="E204" s="2" t="s">
        <v>10</v>
      </c>
      <c r="F204" s="6" t="s">
        <v>234</v>
      </c>
      <c r="G204" s="7">
        <v>31700</v>
      </c>
      <c r="H204" s="7"/>
      <c r="I204" s="7">
        <v>330885.11</v>
      </c>
      <c r="J204" s="7"/>
      <c r="K204" s="7">
        <v>727635.42</v>
      </c>
      <c r="L204" s="7"/>
      <c r="M204" s="7">
        <v>621896.2</v>
      </c>
      <c r="N204" s="7"/>
      <c r="O204" s="7">
        <f>+K204-M204</f>
        <v>105739.22000000009</v>
      </c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</row>
    <row r="205" spans="1:60" ht="15" customHeight="1">
      <c r="A205" s="1" t="s">
        <v>16</v>
      </c>
      <c r="B205" s="2">
        <v>36</v>
      </c>
      <c r="C205" s="2" t="s">
        <v>13</v>
      </c>
      <c r="D205" s="2" t="s">
        <v>14</v>
      </c>
      <c r="E205" s="2" t="s">
        <v>10</v>
      </c>
      <c r="F205" s="6" t="s">
        <v>236</v>
      </c>
      <c r="G205" s="7">
        <v>14030.8</v>
      </c>
      <c r="H205" s="7"/>
      <c r="I205" s="7">
        <v>34333</v>
      </c>
      <c r="J205" s="7"/>
      <c r="K205" s="7">
        <v>127830.92</v>
      </c>
      <c r="L205" s="7"/>
      <c r="M205" s="7">
        <v>85702.48</v>
      </c>
      <c r="N205" s="7"/>
      <c r="O205" s="7">
        <v>31674.99</v>
      </c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</row>
    <row r="206" spans="1:60" ht="15" customHeight="1">
      <c r="A206" s="1" t="s">
        <v>16</v>
      </c>
      <c r="B206" s="2">
        <v>36</v>
      </c>
      <c r="C206" s="2" t="s">
        <v>13</v>
      </c>
      <c r="D206" s="2" t="s">
        <v>14</v>
      </c>
      <c r="E206" s="2" t="s">
        <v>10</v>
      </c>
      <c r="F206" s="6" t="s">
        <v>238</v>
      </c>
      <c r="G206" s="7">
        <v>11498.93</v>
      </c>
      <c r="H206" s="7"/>
      <c r="I206" s="7">
        <v>6479.75</v>
      </c>
      <c r="J206" s="7"/>
      <c r="K206" s="7">
        <v>23970.43</v>
      </c>
      <c r="L206" s="7"/>
      <c r="M206" s="7">
        <v>19498.67</v>
      </c>
      <c r="N206" s="7"/>
      <c r="O206" s="7">
        <v>6872.83</v>
      </c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</row>
    <row r="207" spans="1:60" ht="15" customHeight="1">
      <c r="A207" s="1" t="s">
        <v>16</v>
      </c>
      <c r="B207" s="2">
        <v>36</v>
      </c>
      <c r="C207" s="2" t="s">
        <v>13</v>
      </c>
      <c r="D207" s="2" t="s">
        <v>14</v>
      </c>
      <c r="E207" s="2" t="s">
        <v>10</v>
      </c>
      <c r="F207" s="6" t="s">
        <v>240</v>
      </c>
      <c r="G207" s="7">
        <v>125061.33</v>
      </c>
      <c r="H207" s="7"/>
      <c r="I207" s="7">
        <v>147986.87</v>
      </c>
      <c r="J207" s="7"/>
      <c r="K207" s="7">
        <v>211234.72</v>
      </c>
      <c r="L207" s="7"/>
      <c r="M207" s="7">
        <v>181770.87</v>
      </c>
      <c r="N207" s="7"/>
      <c r="O207" s="7">
        <v>13384.93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</row>
    <row r="208" spans="1:60" ht="15" customHeight="1">
      <c r="A208" s="1" t="s">
        <v>9</v>
      </c>
      <c r="B208" s="2">
        <v>37</v>
      </c>
      <c r="C208" s="2" t="s">
        <v>13</v>
      </c>
      <c r="D208" s="2" t="s">
        <v>11</v>
      </c>
      <c r="E208" s="2" t="s">
        <v>10</v>
      </c>
      <c r="F208" s="6" t="s">
        <v>241</v>
      </c>
      <c r="G208" s="7">
        <v>4675</v>
      </c>
      <c r="H208" s="7"/>
      <c r="I208" s="7">
        <v>15672.73</v>
      </c>
      <c r="J208" s="7"/>
      <c r="K208" s="7">
        <v>127025.19</v>
      </c>
      <c r="L208" s="7"/>
      <c r="M208" s="7">
        <v>29139.97</v>
      </c>
      <c r="N208" s="7"/>
      <c r="O208" s="7">
        <f>+K208-M208</f>
        <v>97885.22</v>
      </c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</row>
    <row r="209" spans="1:60" ht="15" customHeight="1">
      <c r="A209" s="1" t="s">
        <v>16</v>
      </c>
      <c r="B209" s="2">
        <v>37</v>
      </c>
      <c r="C209" s="2" t="s">
        <v>13</v>
      </c>
      <c r="D209" s="2" t="s">
        <v>14</v>
      </c>
      <c r="E209" s="2" t="s">
        <v>10</v>
      </c>
      <c r="F209" s="6" t="s">
        <v>242</v>
      </c>
      <c r="G209" s="7">
        <v>8230.8</v>
      </c>
      <c r="H209" s="7"/>
      <c r="I209" s="7">
        <v>2943.88</v>
      </c>
      <c r="J209" s="7"/>
      <c r="K209" s="7">
        <v>20503.46</v>
      </c>
      <c r="L209" s="7"/>
      <c r="M209" s="7">
        <v>33351.5</v>
      </c>
      <c r="N209" s="7"/>
      <c r="O209" s="7">
        <v>-2173.6</v>
      </c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</row>
    <row r="210" spans="1:60" ht="15" customHeight="1">
      <c r="A210" s="1" t="s">
        <v>16</v>
      </c>
      <c r="B210" s="2">
        <v>37</v>
      </c>
      <c r="C210" s="2" t="s">
        <v>13</v>
      </c>
      <c r="D210" s="2" t="s">
        <v>11</v>
      </c>
      <c r="E210" s="2" t="s">
        <v>10</v>
      </c>
      <c r="F210" s="6" t="s">
        <v>243</v>
      </c>
      <c r="G210" s="7">
        <v>8905.69</v>
      </c>
      <c r="H210" s="7"/>
      <c r="I210" s="7">
        <v>18042.33</v>
      </c>
      <c r="J210" s="7"/>
      <c r="K210" s="7">
        <v>163496.69</v>
      </c>
      <c r="L210" s="7"/>
      <c r="M210" s="7">
        <v>99044</v>
      </c>
      <c r="N210" s="7"/>
      <c r="O210" s="7">
        <v>85111.41</v>
      </c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</row>
    <row r="211" spans="1:60" ht="15" customHeight="1">
      <c r="A211" s="1" t="s">
        <v>9</v>
      </c>
      <c r="B211" s="2">
        <v>38</v>
      </c>
      <c r="C211" s="2" t="s">
        <v>13</v>
      </c>
      <c r="D211" s="2" t="s">
        <v>14</v>
      </c>
      <c r="E211" s="2" t="s">
        <v>10</v>
      </c>
      <c r="F211" s="6" t="s">
        <v>244</v>
      </c>
      <c r="G211" s="7">
        <v>127144.35</v>
      </c>
      <c r="H211" s="7"/>
      <c r="I211" s="7">
        <v>154710.81</v>
      </c>
      <c r="J211" s="7"/>
      <c r="K211" s="7">
        <v>231546</v>
      </c>
      <c r="L211" s="7"/>
      <c r="M211" s="7">
        <v>226498.66</v>
      </c>
      <c r="N211" s="7"/>
      <c r="O211" s="7">
        <f>+K211-M211</f>
        <v>5047.3399999999965</v>
      </c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</row>
    <row r="212" spans="1:60" ht="15" customHeight="1">
      <c r="A212" s="1" t="s">
        <v>9</v>
      </c>
      <c r="B212" s="2">
        <v>38</v>
      </c>
      <c r="C212" s="2" t="s">
        <v>10</v>
      </c>
      <c r="D212" s="2" t="s">
        <v>11</v>
      </c>
      <c r="E212" s="2" t="s">
        <v>10</v>
      </c>
      <c r="F212" s="6" t="s">
        <v>245</v>
      </c>
      <c r="G212" s="7">
        <v>216136.76</v>
      </c>
      <c r="H212" s="7"/>
      <c r="I212" s="7">
        <v>67176.87</v>
      </c>
      <c r="J212" s="7"/>
      <c r="K212" s="7">
        <v>344979.61</v>
      </c>
      <c r="L212" s="7"/>
      <c r="M212" s="7">
        <v>148218.51</v>
      </c>
      <c r="N212" s="7"/>
      <c r="O212" s="7">
        <v>99647.84</v>
      </c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</row>
    <row r="213" spans="1:60" ht="15" customHeight="1">
      <c r="A213" s="1" t="s">
        <v>16</v>
      </c>
      <c r="B213" s="2">
        <v>38</v>
      </c>
      <c r="C213" s="2" t="s">
        <v>13</v>
      </c>
      <c r="D213" s="2" t="s">
        <v>14</v>
      </c>
      <c r="E213" s="2" t="s">
        <v>10</v>
      </c>
      <c r="F213" s="6" t="s">
        <v>246</v>
      </c>
      <c r="G213" s="7">
        <v>7245.8</v>
      </c>
      <c r="H213" s="7"/>
      <c r="I213" s="7">
        <v>7502.28</v>
      </c>
      <c r="J213" s="7"/>
      <c r="K213" s="7">
        <v>20868.46</v>
      </c>
      <c r="L213" s="7"/>
      <c r="M213" s="7">
        <v>15291.5</v>
      </c>
      <c r="N213" s="7"/>
      <c r="O213" s="7">
        <v>3854.3</v>
      </c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</row>
    <row r="214" spans="1:60" ht="15" customHeight="1">
      <c r="A214" s="1" t="s">
        <v>16</v>
      </c>
      <c r="B214" s="2">
        <v>38</v>
      </c>
      <c r="C214" s="2" t="s">
        <v>10</v>
      </c>
      <c r="D214" s="2" t="s">
        <v>11</v>
      </c>
      <c r="E214" s="2" t="s">
        <v>10</v>
      </c>
      <c r="F214" s="6" t="s">
        <v>247</v>
      </c>
      <c r="G214" s="7">
        <v>27356.38</v>
      </c>
      <c r="H214" s="7"/>
      <c r="I214" s="7">
        <v>24145.66</v>
      </c>
      <c r="J214" s="7"/>
      <c r="K214" s="7">
        <v>76838.54</v>
      </c>
      <c r="L214" s="7"/>
      <c r="M214" s="7">
        <v>37451.75</v>
      </c>
      <c r="N214" s="7"/>
      <c r="O214" s="7">
        <f>+K214-M214</f>
        <v>39386.78999999999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</row>
    <row r="215" spans="1:60" ht="15" customHeight="1">
      <c r="A215" s="1" t="s">
        <v>16</v>
      </c>
      <c r="B215" s="2">
        <v>38</v>
      </c>
      <c r="C215" s="2" t="s">
        <v>10</v>
      </c>
      <c r="D215" s="2" t="s">
        <v>11</v>
      </c>
      <c r="E215" s="2" t="s">
        <v>10</v>
      </c>
      <c r="F215" s="6" t="s">
        <v>248</v>
      </c>
      <c r="G215" s="7">
        <v>52593.37</v>
      </c>
      <c r="H215" s="7"/>
      <c r="I215" s="7">
        <v>87641.68</v>
      </c>
      <c r="J215" s="7"/>
      <c r="K215" s="7">
        <v>151366.64</v>
      </c>
      <c r="L215" s="7"/>
      <c r="M215" s="7">
        <v>134171.73</v>
      </c>
      <c r="N215" s="7"/>
      <c r="O215" s="7">
        <v>17601.93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</row>
    <row r="216" spans="1:60" ht="15" customHeight="1">
      <c r="A216" s="1" t="s">
        <v>16</v>
      </c>
      <c r="B216" s="2">
        <v>38</v>
      </c>
      <c r="C216" s="2" t="s">
        <v>13</v>
      </c>
      <c r="D216" s="2" t="s">
        <v>14</v>
      </c>
      <c r="E216" s="2" t="s">
        <v>10</v>
      </c>
      <c r="F216" s="6" t="s">
        <v>249</v>
      </c>
      <c r="G216" s="7">
        <v>11915.03</v>
      </c>
      <c r="H216" s="7"/>
      <c r="I216" s="7">
        <v>34160.38</v>
      </c>
      <c r="J216" s="7"/>
      <c r="K216" s="7">
        <v>46137.69</v>
      </c>
      <c r="L216" s="7"/>
      <c r="M216" s="7">
        <v>37854.68</v>
      </c>
      <c r="N216" s="7"/>
      <c r="O216" s="7">
        <f>+K216-M216</f>
        <v>8283.010000000002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</row>
    <row r="217" spans="1:60" ht="25.5">
      <c r="A217" s="1" t="s">
        <v>21</v>
      </c>
      <c r="B217" s="2">
        <v>38</v>
      </c>
      <c r="C217" s="2" t="s">
        <v>13</v>
      </c>
      <c r="D217" s="2" t="s">
        <v>14</v>
      </c>
      <c r="E217" s="2" t="s">
        <v>10</v>
      </c>
      <c r="F217" s="11" t="s">
        <v>250</v>
      </c>
      <c r="G217" s="7">
        <v>136715.24</v>
      </c>
      <c r="H217" s="7"/>
      <c r="I217" s="7">
        <v>125344.45</v>
      </c>
      <c r="J217" s="7"/>
      <c r="K217" s="7">
        <v>253428.46</v>
      </c>
      <c r="L217" s="7"/>
      <c r="M217" s="7">
        <v>238788.9</v>
      </c>
      <c r="N217" s="7"/>
      <c r="O217" s="7">
        <f>+K217-M217</f>
        <v>14639.559999999998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</row>
    <row r="218" spans="1:60" ht="15" customHeight="1">
      <c r="A218" s="1" t="s">
        <v>9</v>
      </c>
      <c r="B218" s="2">
        <v>39</v>
      </c>
      <c r="C218" s="2" t="s">
        <v>13</v>
      </c>
      <c r="D218" s="2" t="s">
        <v>14</v>
      </c>
      <c r="E218" s="2" t="s">
        <v>10</v>
      </c>
      <c r="F218" s="6" t="s">
        <v>251</v>
      </c>
      <c r="G218" s="7">
        <v>4130</v>
      </c>
      <c r="H218" s="7"/>
      <c r="I218" s="7">
        <v>2644</v>
      </c>
      <c r="J218" s="7"/>
      <c r="K218" s="7">
        <v>12333</v>
      </c>
      <c r="L218" s="7"/>
      <c r="M218" s="7">
        <v>3144</v>
      </c>
      <c r="N218" s="7"/>
      <c r="O218" s="7">
        <v>5728.01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</row>
    <row r="219" spans="1:60" ht="15" customHeight="1">
      <c r="A219" s="1" t="s">
        <v>9</v>
      </c>
      <c r="B219" s="2">
        <v>39</v>
      </c>
      <c r="C219" s="2" t="s">
        <v>10</v>
      </c>
      <c r="D219" s="2" t="s">
        <v>11</v>
      </c>
      <c r="E219" s="2" t="s">
        <v>10</v>
      </c>
      <c r="F219" s="6" t="s">
        <v>252</v>
      </c>
      <c r="G219" s="7">
        <v>13673.18</v>
      </c>
      <c r="H219" s="7"/>
      <c r="I219" s="7">
        <v>65002.43</v>
      </c>
      <c r="J219" s="7"/>
      <c r="K219" s="7">
        <v>276327.81</v>
      </c>
      <c r="L219" s="7"/>
      <c r="M219" s="7">
        <v>103381.68</v>
      </c>
      <c r="N219" s="7"/>
      <c r="O219" s="7">
        <f>+K219-M219</f>
        <v>172946.13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</row>
    <row r="220" spans="1:60" ht="15" customHeight="1">
      <c r="A220" s="1" t="s">
        <v>16</v>
      </c>
      <c r="B220" s="2">
        <v>39</v>
      </c>
      <c r="C220" s="2" t="s">
        <v>10</v>
      </c>
      <c r="D220" s="2" t="s">
        <v>11</v>
      </c>
      <c r="E220" s="2" t="s">
        <v>10</v>
      </c>
      <c r="F220" s="6" t="s">
        <v>254</v>
      </c>
      <c r="G220" s="7">
        <v>9290.5</v>
      </c>
      <c r="H220" s="7"/>
      <c r="I220" s="7">
        <v>3530.66</v>
      </c>
      <c r="J220" s="7"/>
      <c r="K220" s="7">
        <v>37371.7</v>
      </c>
      <c r="L220" s="7"/>
      <c r="M220" s="7">
        <v>11245.43</v>
      </c>
      <c r="N220" s="7"/>
      <c r="O220" s="7">
        <f>+K220-M220</f>
        <v>26126.269999999997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</row>
    <row r="221" spans="1:60" ht="15" customHeight="1">
      <c r="A221" s="1" t="s">
        <v>16</v>
      </c>
      <c r="B221" s="2">
        <v>39</v>
      </c>
      <c r="C221" s="2" t="s">
        <v>10</v>
      </c>
      <c r="D221" s="2" t="s">
        <v>11</v>
      </c>
      <c r="E221" s="2" t="s">
        <v>10</v>
      </c>
      <c r="F221" s="6" t="s">
        <v>255</v>
      </c>
      <c r="G221" s="7">
        <v>10193.66</v>
      </c>
      <c r="H221" s="7"/>
      <c r="I221" s="7">
        <v>4160.92</v>
      </c>
      <c r="J221" s="7"/>
      <c r="K221" s="7">
        <v>98604.66</v>
      </c>
      <c r="L221" s="7"/>
      <c r="M221" s="7">
        <v>6409.9</v>
      </c>
      <c r="N221" s="7"/>
      <c r="O221" s="7">
        <f>+K221-M221</f>
        <v>92194.76000000001</v>
      </c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</row>
    <row r="222" spans="1:60" ht="15" customHeight="1">
      <c r="A222" s="1" t="s">
        <v>16</v>
      </c>
      <c r="B222" s="2">
        <v>39</v>
      </c>
      <c r="C222" s="2" t="s">
        <v>13</v>
      </c>
      <c r="D222" s="2" t="s">
        <v>14</v>
      </c>
      <c r="E222" s="2" t="s">
        <v>10</v>
      </c>
      <c r="F222" s="6" t="s">
        <v>256</v>
      </c>
      <c r="G222" s="7">
        <v>9580.8</v>
      </c>
      <c r="H222" s="7"/>
      <c r="I222" s="7">
        <v>5650.11</v>
      </c>
      <c r="J222" s="7"/>
      <c r="K222" s="7">
        <v>24859.9</v>
      </c>
      <c r="L222" s="7"/>
      <c r="M222" s="7">
        <v>16033.31</v>
      </c>
      <c r="N222" s="7"/>
      <c r="O222" s="7">
        <v>4561.69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</row>
    <row r="223" spans="1:60" ht="15" customHeight="1">
      <c r="A223" s="1" t="s">
        <v>9</v>
      </c>
      <c r="B223" s="2">
        <v>40</v>
      </c>
      <c r="C223" s="2" t="s">
        <v>10</v>
      </c>
      <c r="D223" s="2" t="s">
        <v>11</v>
      </c>
      <c r="E223" s="2" t="s">
        <v>10</v>
      </c>
      <c r="F223" s="6" t="s">
        <v>257</v>
      </c>
      <c r="G223" s="7">
        <v>15200</v>
      </c>
      <c r="H223" s="7"/>
      <c r="I223" s="7">
        <v>46551.68</v>
      </c>
      <c r="J223" s="7"/>
      <c r="K223" s="7">
        <v>173842.54</v>
      </c>
      <c r="L223" s="7"/>
      <c r="M223" s="7">
        <v>93973.61</v>
      </c>
      <c r="N223" s="7"/>
      <c r="O223" s="7">
        <f>+K223-M223</f>
        <v>79868.93000000001</v>
      </c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</row>
    <row r="224" spans="1:60" ht="15" customHeight="1">
      <c r="A224" s="1" t="s">
        <v>9</v>
      </c>
      <c r="B224" s="2">
        <v>40</v>
      </c>
      <c r="C224" s="2" t="s">
        <v>13</v>
      </c>
      <c r="D224" s="2" t="s">
        <v>14</v>
      </c>
      <c r="E224" s="2" t="s">
        <v>10</v>
      </c>
      <c r="F224" s="6" t="s">
        <v>258</v>
      </c>
      <c r="G224" s="7">
        <v>22175.76</v>
      </c>
      <c r="H224" s="7"/>
      <c r="I224" s="7">
        <v>9451.44</v>
      </c>
      <c r="J224" s="7"/>
      <c r="K224" s="7">
        <v>87738.26</v>
      </c>
      <c r="L224" s="7"/>
      <c r="M224" s="7">
        <v>46065.44</v>
      </c>
      <c r="N224" s="7"/>
      <c r="O224" s="7">
        <v>41672.72</v>
      </c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</row>
    <row r="225" spans="1:60" ht="15" customHeight="1">
      <c r="A225" s="1" t="s">
        <v>16</v>
      </c>
      <c r="B225" s="2">
        <v>40</v>
      </c>
      <c r="C225" s="2" t="s">
        <v>13</v>
      </c>
      <c r="D225" s="2" t="s">
        <v>14</v>
      </c>
      <c r="E225" s="2" t="s">
        <v>10</v>
      </c>
      <c r="F225" s="6" t="s">
        <v>259</v>
      </c>
      <c r="G225" s="7">
        <v>0</v>
      </c>
      <c r="H225" s="7"/>
      <c r="I225" s="7">
        <v>25</v>
      </c>
      <c r="J225" s="7"/>
      <c r="K225" s="7">
        <v>7365</v>
      </c>
      <c r="L225" s="7"/>
      <c r="M225" s="7">
        <v>25</v>
      </c>
      <c r="N225" s="7"/>
      <c r="O225" s="7">
        <f>+K225-M225</f>
        <v>7340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</row>
    <row r="226" spans="1:60" ht="15" customHeight="1">
      <c r="A226" s="1" t="s">
        <v>16</v>
      </c>
      <c r="B226" s="2">
        <v>40</v>
      </c>
      <c r="C226" s="2" t="s">
        <v>13</v>
      </c>
      <c r="D226" s="2" t="s">
        <v>14</v>
      </c>
      <c r="E226" s="2" t="s">
        <v>10</v>
      </c>
      <c r="F226" s="6" t="s">
        <v>260</v>
      </c>
      <c r="G226" s="7">
        <v>6465.77</v>
      </c>
      <c r="H226" s="7"/>
      <c r="I226" s="7">
        <v>3652.08</v>
      </c>
      <c r="J226" s="7"/>
      <c r="K226" s="7">
        <v>9338.43</v>
      </c>
      <c r="L226" s="7"/>
      <c r="M226" s="7">
        <v>5374.74</v>
      </c>
      <c r="N226" s="7"/>
      <c r="O226" s="7">
        <f>+K226-M226</f>
        <v>3963.6900000000005</v>
      </c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</row>
    <row r="227" spans="1:60" ht="15" customHeight="1">
      <c r="A227" s="1" t="s">
        <v>16</v>
      </c>
      <c r="B227" s="2">
        <v>40</v>
      </c>
      <c r="C227" s="2" t="s">
        <v>10</v>
      </c>
      <c r="D227" s="2" t="s">
        <v>14</v>
      </c>
      <c r="E227" s="2" t="s">
        <v>10</v>
      </c>
      <c r="F227" s="6" t="s">
        <v>261</v>
      </c>
      <c r="G227" s="7">
        <v>3625</v>
      </c>
      <c r="H227" s="7"/>
      <c r="I227" s="7">
        <v>13546.02</v>
      </c>
      <c r="J227" s="7"/>
      <c r="K227" s="7">
        <v>259738.92</v>
      </c>
      <c r="L227" s="7"/>
      <c r="M227" s="7">
        <v>83508</v>
      </c>
      <c r="N227" s="7"/>
      <c r="O227" s="7">
        <f>+K227-M227</f>
        <v>176230.92</v>
      </c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</row>
    <row r="228" spans="1:60" ht="15" customHeight="1">
      <c r="A228" s="1" t="s">
        <v>16</v>
      </c>
      <c r="B228" s="2">
        <v>40</v>
      </c>
      <c r="C228" s="2" t="s">
        <v>10</v>
      </c>
      <c r="D228" s="2" t="s">
        <v>11</v>
      </c>
      <c r="E228" s="2" t="s">
        <v>10</v>
      </c>
      <c r="F228" s="6" t="s">
        <v>262</v>
      </c>
      <c r="G228" s="7">
        <v>15556.21</v>
      </c>
      <c r="H228" s="7"/>
      <c r="I228" s="7">
        <v>4655.93</v>
      </c>
      <c r="J228" s="7"/>
      <c r="K228" s="7">
        <v>34563.9</v>
      </c>
      <c r="L228" s="7"/>
      <c r="M228" s="7">
        <v>12568.29</v>
      </c>
      <c r="N228" s="7"/>
      <c r="O228" s="7">
        <v>17889.4</v>
      </c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</row>
    <row r="229" ht="15" customHeight="1"/>
    <row r="230" spans="6:15" ht="15" customHeight="1">
      <c r="F230" s="16" t="s">
        <v>263</v>
      </c>
      <c r="G230" s="17">
        <f>SUM(G4:G228)</f>
        <v>9719502.779999997</v>
      </c>
      <c r="H230" s="17"/>
      <c r="I230" s="17">
        <f>SUM(I4:I228)</f>
        <v>10262883.48</v>
      </c>
      <c r="J230" s="17"/>
      <c r="K230" s="17">
        <f>SUM(K4:K228)</f>
        <v>27416219.650000013</v>
      </c>
      <c r="M230" s="17">
        <f>SUM(M4:M228)</f>
        <v>17794111.469999988</v>
      </c>
      <c r="O230" s="17">
        <f>SUM(O4:O228)</f>
        <v>9342318.11</v>
      </c>
    </row>
    <row r="231" ht="15" customHeight="1"/>
    <row r="232" spans="1:6" ht="15" customHeight="1">
      <c r="A232" s="1" t="s">
        <v>16</v>
      </c>
      <c r="B232" s="2">
        <v>5</v>
      </c>
      <c r="C232" s="2" t="s">
        <v>10</v>
      </c>
      <c r="D232" s="2" t="s">
        <v>14</v>
      </c>
      <c r="E232" s="2" t="s">
        <v>264</v>
      </c>
      <c r="F232" t="s">
        <v>49</v>
      </c>
    </row>
    <row r="233" spans="1:6" ht="15" customHeight="1">
      <c r="A233" s="1" t="s">
        <v>9</v>
      </c>
      <c r="B233" s="2">
        <v>2</v>
      </c>
      <c r="C233" s="2" t="s">
        <v>11</v>
      </c>
      <c r="D233" s="2" t="s">
        <v>14</v>
      </c>
      <c r="E233" s="2" t="s">
        <v>266</v>
      </c>
      <c r="F233" t="s">
        <v>24</v>
      </c>
    </row>
    <row r="234" spans="1:6" ht="15" customHeight="1">
      <c r="A234" s="1" t="s">
        <v>16</v>
      </c>
      <c r="B234" s="2">
        <v>2</v>
      </c>
      <c r="C234" s="2" t="s">
        <v>11</v>
      </c>
      <c r="D234" s="2" t="s">
        <v>14</v>
      </c>
      <c r="E234" s="2" t="s">
        <v>266</v>
      </c>
      <c r="F234" t="s">
        <v>30</v>
      </c>
    </row>
    <row r="235" spans="1:6" ht="15" customHeight="1">
      <c r="A235" s="1" t="s">
        <v>9</v>
      </c>
      <c r="B235" s="2">
        <v>9</v>
      </c>
      <c r="C235" s="2" t="s">
        <v>11</v>
      </c>
      <c r="D235" s="2" t="s">
        <v>14</v>
      </c>
      <c r="E235" s="2" t="s">
        <v>266</v>
      </c>
      <c r="F235" t="s">
        <v>66</v>
      </c>
    </row>
    <row r="236" spans="1:6" ht="15" customHeight="1">
      <c r="A236" s="1" t="s">
        <v>16</v>
      </c>
      <c r="B236" s="2">
        <v>11</v>
      </c>
      <c r="C236" s="2" t="s">
        <v>11</v>
      </c>
      <c r="D236" s="2" t="s">
        <v>14</v>
      </c>
      <c r="E236" s="2" t="s">
        <v>266</v>
      </c>
      <c r="F236" t="s">
        <v>82</v>
      </c>
    </row>
    <row r="237" spans="1:6" ht="15" customHeight="1">
      <c r="A237" s="1" t="s">
        <v>16</v>
      </c>
      <c r="B237" s="2">
        <v>11</v>
      </c>
      <c r="C237" s="2" t="s">
        <v>11</v>
      </c>
      <c r="D237" s="2" t="s">
        <v>14</v>
      </c>
      <c r="E237" s="2" t="s">
        <v>266</v>
      </c>
      <c r="F237" t="s">
        <v>83</v>
      </c>
    </row>
    <row r="238" spans="1:6" ht="15" customHeight="1">
      <c r="A238" s="1" t="s">
        <v>16</v>
      </c>
      <c r="B238" s="2">
        <v>11</v>
      </c>
      <c r="C238" s="2" t="s">
        <v>11</v>
      </c>
      <c r="D238" s="2" t="s">
        <v>14</v>
      </c>
      <c r="E238" s="2" t="s">
        <v>266</v>
      </c>
      <c r="F238" t="s">
        <v>84</v>
      </c>
    </row>
    <row r="239" spans="1:6" ht="15" customHeight="1">
      <c r="A239" s="1" t="s">
        <v>16</v>
      </c>
      <c r="B239" s="2">
        <v>12</v>
      </c>
      <c r="C239" s="2" t="s">
        <v>11</v>
      </c>
      <c r="D239" s="2" t="s">
        <v>14</v>
      </c>
      <c r="E239" s="2" t="s">
        <v>266</v>
      </c>
      <c r="F239" t="s">
        <v>90</v>
      </c>
    </row>
    <row r="240" spans="1:6" ht="15" customHeight="1">
      <c r="A240" s="1" t="s">
        <v>16</v>
      </c>
      <c r="B240" s="2">
        <v>13</v>
      </c>
      <c r="C240" s="2" t="s">
        <v>11</v>
      </c>
      <c r="D240" s="2" t="s">
        <v>14</v>
      </c>
      <c r="E240" s="2" t="s">
        <v>266</v>
      </c>
      <c r="F240" t="s">
        <v>98</v>
      </c>
    </row>
    <row r="241" spans="1:6" ht="15" customHeight="1">
      <c r="A241" s="1" t="s">
        <v>9</v>
      </c>
      <c r="B241" s="2">
        <v>15</v>
      </c>
      <c r="C241" s="2" t="s">
        <v>11</v>
      </c>
      <c r="D241" s="2" t="s">
        <v>14</v>
      </c>
      <c r="E241" s="2" t="s">
        <v>266</v>
      </c>
      <c r="F241" t="s">
        <v>108</v>
      </c>
    </row>
    <row r="242" spans="1:6" ht="15" customHeight="1">
      <c r="A242" s="1" t="s">
        <v>9</v>
      </c>
      <c r="B242" s="2">
        <v>17</v>
      </c>
      <c r="C242" s="2" t="s">
        <v>10</v>
      </c>
      <c r="D242" s="2" t="s">
        <v>14</v>
      </c>
      <c r="E242" s="2" t="s">
        <v>266</v>
      </c>
      <c r="F242" t="s">
        <v>119</v>
      </c>
    </row>
    <row r="243" spans="1:6" ht="15" customHeight="1">
      <c r="A243" s="1" t="s">
        <v>16</v>
      </c>
      <c r="B243" s="2">
        <v>18</v>
      </c>
      <c r="C243" s="2" t="s">
        <v>10</v>
      </c>
      <c r="D243" s="2" t="s">
        <v>14</v>
      </c>
      <c r="E243" s="2" t="s">
        <v>266</v>
      </c>
      <c r="F243" t="s">
        <v>126</v>
      </c>
    </row>
    <row r="244" spans="1:6" ht="15" customHeight="1">
      <c r="A244" s="1" t="s">
        <v>16</v>
      </c>
      <c r="B244" s="2">
        <v>19</v>
      </c>
      <c r="C244" s="2" t="s">
        <v>10</v>
      </c>
      <c r="D244" s="2" t="s">
        <v>14</v>
      </c>
      <c r="E244" s="2" t="s">
        <v>266</v>
      </c>
      <c r="F244" t="s">
        <v>133</v>
      </c>
    </row>
    <row r="245" spans="1:6" ht="15" customHeight="1">
      <c r="A245" s="1" t="s">
        <v>16</v>
      </c>
      <c r="B245" s="2">
        <v>20</v>
      </c>
      <c r="C245" s="2" t="s">
        <v>11</v>
      </c>
      <c r="D245" s="2" t="s">
        <v>14</v>
      </c>
      <c r="E245" s="2" t="s">
        <v>266</v>
      </c>
      <c r="F245" t="s">
        <v>138</v>
      </c>
    </row>
    <row r="246" spans="1:6" ht="15" customHeight="1">
      <c r="A246" s="1" t="s">
        <v>16</v>
      </c>
      <c r="B246" s="2">
        <v>26</v>
      </c>
      <c r="C246" s="2" t="s">
        <v>13</v>
      </c>
      <c r="D246" s="2" t="s">
        <v>14</v>
      </c>
      <c r="E246" s="2" t="s">
        <v>266</v>
      </c>
      <c r="F246" t="s">
        <v>173</v>
      </c>
    </row>
    <row r="247" spans="1:60" s="8" customFormat="1" ht="12.75">
      <c r="A247" s="19" t="s">
        <v>16</v>
      </c>
      <c r="B247" s="19">
        <v>27</v>
      </c>
      <c r="C247" s="19" t="s">
        <v>11</v>
      </c>
      <c r="D247" s="19" t="s">
        <v>14</v>
      </c>
      <c r="E247" s="19" t="s">
        <v>266</v>
      </c>
      <c r="F247" s="6" t="s">
        <v>178</v>
      </c>
      <c r="G247" s="7"/>
      <c r="H247" s="7"/>
      <c r="I247" s="7"/>
      <c r="J247" s="7"/>
      <c r="K247" s="7"/>
      <c r="L247" s="7"/>
      <c r="M247" s="7"/>
      <c r="N247" s="7"/>
      <c r="O247" s="7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</row>
    <row r="248" spans="1:6" ht="15" customHeight="1">
      <c r="A248" s="1" t="s">
        <v>16</v>
      </c>
      <c r="B248" s="2">
        <v>28</v>
      </c>
      <c r="C248" s="2" t="s">
        <v>11</v>
      </c>
      <c r="D248" s="2" t="s">
        <v>14</v>
      </c>
      <c r="E248" s="2" t="s">
        <v>266</v>
      </c>
      <c r="F248" t="s">
        <v>186</v>
      </c>
    </row>
    <row r="249" spans="1:60" s="8" customFormat="1" ht="15.75" customHeight="1">
      <c r="A249" s="19" t="s">
        <v>16</v>
      </c>
      <c r="B249" s="19">
        <v>29</v>
      </c>
      <c r="C249" s="19" t="s">
        <v>10</v>
      </c>
      <c r="D249" s="19" t="s">
        <v>14</v>
      </c>
      <c r="E249" s="19" t="s">
        <v>266</v>
      </c>
      <c r="F249" s="6" t="s">
        <v>193</v>
      </c>
      <c r="G249" s="7"/>
      <c r="H249" s="7"/>
      <c r="I249" s="7"/>
      <c r="J249" s="7"/>
      <c r="K249" s="7"/>
      <c r="L249" s="7"/>
      <c r="M249" s="7"/>
      <c r="N249" s="7"/>
      <c r="O249" s="7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</row>
    <row r="250" spans="1:6" ht="15" customHeight="1">
      <c r="A250" s="1" t="s">
        <v>16</v>
      </c>
      <c r="B250" s="2">
        <v>31</v>
      </c>
      <c r="C250" s="2" t="s">
        <v>11</v>
      </c>
      <c r="D250" s="2" t="s">
        <v>14</v>
      </c>
      <c r="E250" s="2" t="s">
        <v>266</v>
      </c>
      <c r="F250" t="s">
        <v>206</v>
      </c>
    </row>
    <row r="251" spans="1:6" ht="15" customHeight="1">
      <c r="A251" s="1" t="s">
        <v>9</v>
      </c>
      <c r="B251" s="2">
        <v>32</v>
      </c>
      <c r="C251" s="2" t="s">
        <v>10</v>
      </c>
      <c r="D251" s="2" t="s">
        <v>14</v>
      </c>
      <c r="E251" s="2" t="s">
        <v>266</v>
      </c>
      <c r="F251" t="s">
        <v>279</v>
      </c>
    </row>
    <row r="252" spans="1:6" ht="15" customHeight="1">
      <c r="A252" s="1" t="s">
        <v>9</v>
      </c>
      <c r="B252" s="2">
        <v>32</v>
      </c>
      <c r="C252" s="2" t="s">
        <v>11</v>
      </c>
      <c r="D252" s="2" t="s">
        <v>14</v>
      </c>
      <c r="E252" s="2" t="s">
        <v>266</v>
      </c>
      <c r="F252" t="s">
        <v>210</v>
      </c>
    </row>
    <row r="253" spans="1:6" ht="15" customHeight="1">
      <c r="A253" s="1" t="s">
        <v>9</v>
      </c>
      <c r="B253" s="2">
        <v>33</v>
      </c>
      <c r="C253" s="2" t="s">
        <v>10</v>
      </c>
      <c r="D253" s="2" t="s">
        <v>14</v>
      </c>
      <c r="E253" s="2" t="s">
        <v>266</v>
      </c>
      <c r="F253" t="s">
        <v>214</v>
      </c>
    </row>
    <row r="254" spans="1:6" ht="15" customHeight="1">
      <c r="A254" s="1" t="s">
        <v>16</v>
      </c>
      <c r="B254" s="2">
        <v>33</v>
      </c>
      <c r="C254" s="2" t="s">
        <v>10</v>
      </c>
      <c r="D254" s="2" t="s">
        <v>14</v>
      </c>
      <c r="E254" s="2" t="s">
        <v>266</v>
      </c>
      <c r="F254" t="s">
        <v>216</v>
      </c>
    </row>
    <row r="255" spans="1:6" ht="15" customHeight="1">
      <c r="A255" s="1" t="s">
        <v>16</v>
      </c>
      <c r="B255" s="2">
        <v>34</v>
      </c>
      <c r="C255" s="2" t="s">
        <v>10</v>
      </c>
      <c r="D255" s="2" t="s">
        <v>14</v>
      </c>
      <c r="E255" s="2" t="s">
        <v>266</v>
      </c>
      <c r="F255" t="s">
        <v>224</v>
      </c>
    </row>
    <row r="256" spans="1:6" ht="15" customHeight="1">
      <c r="A256" s="1" t="s">
        <v>9</v>
      </c>
      <c r="B256" s="2">
        <v>36</v>
      </c>
      <c r="C256" s="2" t="s">
        <v>11</v>
      </c>
      <c r="D256" s="2" t="s">
        <v>14</v>
      </c>
      <c r="E256" s="2" t="s">
        <v>266</v>
      </c>
      <c r="F256" t="s">
        <v>230</v>
      </c>
    </row>
    <row r="257" spans="1:6" ht="15" customHeight="1">
      <c r="A257" s="1" t="s">
        <v>16</v>
      </c>
      <c r="B257" s="2">
        <v>36</v>
      </c>
      <c r="C257" s="2" t="s">
        <v>11</v>
      </c>
      <c r="D257" s="2" t="s">
        <v>14</v>
      </c>
      <c r="E257" s="2" t="s">
        <v>266</v>
      </c>
      <c r="F257" t="s">
        <v>235</v>
      </c>
    </row>
    <row r="258" spans="1:6" ht="15" customHeight="1">
      <c r="A258" s="1" t="s">
        <v>16</v>
      </c>
      <c r="B258" s="2">
        <v>36</v>
      </c>
      <c r="C258" s="2" t="s">
        <v>11</v>
      </c>
      <c r="D258" s="2" t="s">
        <v>14</v>
      </c>
      <c r="E258" s="2" t="s">
        <v>266</v>
      </c>
      <c r="F258" t="s">
        <v>237</v>
      </c>
    </row>
    <row r="259" spans="1:6" ht="15" customHeight="1">
      <c r="A259" s="1" t="s">
        <v>16</v>
      </c>
      <c r="B259" s="2">
        <v>36</v>
      </c>
      <c r="C259" s="2" t="s">
        <v>11</v>
      </c>
      <c r="D259" s="2" t="s">
        <v>14</v>
      </c>
      <c r="E259" s="2" t="s">
        <v>266</v>
      </c>
      <c r="F259" t="s">
        <v>239</v>
      </c>
    </row>
    <row r="260" spans="1:6" ht="15" customHeight="1">
      <c r="A260" s="1" t="s">
        <v>9</v>
      </c>
      <c r="B260" s="2">
        <v>39</v>
      </c>
      <c r="C260" s="2" t="s">
        <v>11</v>
      </c>
      <c r="D260" s="2" t="s">
        <v>14</v>
      </c>
      <c r="E260" s="2" t="s">
        <v>266</v>
      </c>
      <c r="F260" t="s">
        <v>253</v>
      </c>
    </row>
    <row r="261" ht="15" customHeight="1"/>
    <row r="262" ht="15" customHeight="1"/>
    <row r="263" spans="1:6" ht="15" customHeight="1">
      <c r="A263" s="1" t="s">
        <v>16</v>
      </c>
      <c r="B263" s="2">
        <v>7</v>
      </c>
      <c r="C263" s="2" t="s">
        <v>11</v>
      </c>
      <c r="D263" s="2" t="s">
        <v>14</v>
      </c>
      <c r="F263" t="s">
        <v>267</v>
      </c>
    </row>
    <row r="264" spans="1:6" ht="15" customHeight="1">
      <c r="A264" s="1" t="s">
        <v>16</v>
      </c>
      <c r="B264" s="2">
        <v>15</v>
      </c>
      <c r="C264" s="2" t="s">
        <v>11</v>
      </c>
      <c r="D264" s="2" t="s">
        <v>14</v>
      </c>
      <c r="F264" t="s">
        <v>268</v>
      </c>
    </row>
    <row r="265" spans="1:6" ht="15" customHeight="1">
      <c r="A265" s="1" t="s">
        <v>16</v>
      </c>
      <c r="B265" s="2">
        <v>16</v>
      </c>
      <c r="C265" s="2" t="s">
        <v>13</v>
      </c>
      <c r="D265" s="2" t="s">
        <v>14</v>
      </c>
      <c r="F265" t="s">
        <v>269</v>
      </c>
    </row>
    <row r="266" spans="1:6" ht="15" customHeight="1">
      <c r="A266" s="1" t="s">
        <v>16</v>
      </c>
      <c r="B266" s="2">
        <v>17</v>
      </c>
      <c r="C266" s="2" t="s">
        <v>10</v>
      </c>
      <c r="D266" s="2" t="s">
        <v>14</v>
      </c>
      <c r="F266" t="s">
        <v>270</v>
      </c>
    </row>
    <row r="267" spans="1:6" ht="15" customHeight="1">
      <c r="A267" s="1" t="s">
        <v>16</v>
      </c>
      <c r="B267" s="2">
        <v>17</v>
      </c>
      <c r="C267" s="2" t="s">
        <v>10</v>
      </c>
      <c r="D267" s="2" t="s">
        <v>14</v>
      </c>
      <c r="F267" t="s">
        <v>271</v>
      </c>
    </row>
    <row r="268" spans="1:6" ht="15" customHeight="1">
      <c r="A268" s="1" t="s">
        <v>16</v>
      </c>
      <c r="B268" s="2">
        <v>17</v>
      </c>
      <c r="C268" s="2" t="s">
        <v>10</v>
      </c>
      <c r="D268" s="2" t="s">
        <v>14</v>
      </c>
      <c r="F268" t="s">
        <v>272</v>
      </c>
    </row>
    <row r="269" spans="1:6" ht="15" customHeight="1">
      <c r="A269" s="1" t="s">
        <v>16</v>
      </c>
      <c r="B269" s="2">
        <v>26</v>
      </c>
      <c r="C269" s="2" t="s">
        <v>13</v>
      </c>
      <c r="D269" s="2" t="s">
        <v>14</v>
      </c>
      <c r="F269" t="s">
        <v>273</v>
      </c>
    </row>
    <row r="270" spans="1:6" ht="15" customHeight="1">
      <c r="A270" s="1" t="s">
        <v>9</v>
      </c>
      <c r="B270" s="2">
        <v>27</v>
      </c>
      <c r="C270" s="2" t="s">
        <v>11</v>
      </c>
      <c r="D270" s="2" t="s">
        <v>14</v>
      </c>
      <c r="F270" t="s">
        <v>274</v>
      </c>
    </row>
    <row r="271" spans="1:6" ht="15" customHeight="1">
      <c r="A271" s="1" t="s">
        <v>16</v>
      </c>
      <c r="B271" s="2">
        <v>27</v>
      </c>
      <c r="C271" s="2" t="s">
        <v>11</v>
      </c>
      <c r="D271" s="2" t="s">
        <v>14</v>
      </c>
      <c r="F271" t="s">
        <v>275</v>
      </c>
    </row>
    <row r="272" spans="1:6" ht="15" customHeight="1">
      <c r="A272" s="1" t="s">
        <v>21</v>
      </c>
      <c r="B272" s="2">
        <v>27</v>
      </c>
      <c r="C272" s="2" t="s">
        <v>11</v>
      </c>
      <c r="D272" s="2" t="s">
        <v>14</v>
      </c>
      <c r="F272" t="s">
        <v>276</v>
      </c>
    </row>
    <row r="273" spans="1:6" ht="15" customHeight="1">
      <c r="A273" s="1" t="s">
        <v>9</v>
      </c>
      <c r="B273" s="2">
        <v>28</v>
      </c>
      <c r="C273" s="2" t="s">
        <v>11</v>
      </c>
      <c r="D273" s="2" t="s">
        <v>14</v>
      </c>
      <c r="F273" t="s">
        <v>277</v>
      </c>
    </row>
    <row r="274" spans="1:6" ht="15" customHeight="1">
      <c r="A274" s="1" t="s">
        <v>16</v>
      </c>
      <c r="B274" s="2">
        <v>28</v>
      </c>
      <c r="C274" s="2" t="s">
        <v>11</v>
      </c>
      <c r="D274" s="2" t="s">
        <v>14</v>
      </c>
      <c r="F274" t="s">
        <v>278</v>
      </c>
    </row>
    <row r="275" spans="1:6" ht="15" customHeight="1">
      <c r="A275" s="1" t="s">
        <v>9</v>
      </c>
      <c r="B275" s="2">
        <v>32</v>
      </c>
      <c r="C275" s="2" t="s">
        <v>11</v>
      </c>
      <c r="D275" s="2" t="s">
        <v>14</v>
      </c>
      <c r="F275" t="s">
        <v>280</v>
      </c>
    </row>
    <row r="276" spans="1:6" ht="15" customHeight="1">
      <c r="A276" s="1" t="s">
        <v>16</v>
      </c>
      <c r="B276" s="2">
        <v>32</v>
      </c>
      <c r="C276" s="2" t="s">
        <v>10</v>
      </c>
      <c r="D276" s="2" t="s">
        <v>14</v>
      </c>
      <c r="F276" t="s">
        <v>281</v>
      </c>
    </row>
    <row r="277" spans="1:6" ht="15" customHeight="1">
      <c r="A277" s="1" t="s">
        <v>16</v>
      </c>
      <c r="B277" s="2">
        <v>33</v>
      </c>
      <c r="C277" s="2" t="s">
        <v>10</v>
      </c>
      <c r="D277" s="2" t="s">
        <v>14</v>
      </c>
      <c r="F277" t="s">
        <v>282</v>
      </c>
    </row>
    <row r="278" spans="1:6" ht="15" customHeight="1">
      <c r="A278" s="1" t="s">
        <v>9</v>
      </c>
      <c r="B278" s="2">
        <v>34</v>
      </c>
      <c r="C278" s="2" t="s">
        <v>11</v>
      </c>
      <c r="D278" s="2" t="s">
        <v>14</v>
      </c>
      <c r="F278" t="s">
        <v>283</v>
      </c>
    </row>
    <row r="279" spans="1:6" ht="15" customHeight="1">
      <c r="A279" s="1" t="s">
        <v>9</v>
      </c>
      <c r="B279" s="2">
        <v>37</v>
      </c>
      <c r="C279" s="2" t="s">
        <v>10</v>
      </c>
      <c r="D279" s="2" t="s">
        <v>14</v>
      </c>
      <c r="F279" t="s">
        <v>284</v>
      </c>
    </row>
    <row r="280" spans="1:6" ht="15" customHeight="1">
      <c r="A280" s="1" t="s">
        <v>16</v>
      </c>
      <c r="B280" s="2">
        <v>37</v>
      </c>
      <c r="C280" s="2" t="s">
        <v>10</v>
      </c>
      <c r="D280" s="2" t="s">
        <v>14</v>
      </c>
      <c r="F280" t="s">
        <v>285</v>
      </c>
    </row>
    <row r="281" spans="1:6" ht="15" customHeight="1">
      <c r="A281" s="1" t="s">
        <v>16</v>
      </c>
      <c r="B281" s="2">
        <v>37</v>
      </c>
      <c r="C281" s="2" t="s">
        <v>10</v>
      </c>
      <c r="D281" s="2" t="s">
        <v>14</v>
      </c>
      <c r="F281" t="s">
        <v>286</v>
      </c>
    </row>
    <row r="282" spans="1:6" ht="15" customHeight="1">
      <c r="A282" s="1" t="s">
        <v>21</v>
      </c>
      <c r="B282" s="2">
        <v>37</v>
      </c>
      <c r="C282" s="2" t="s">
        <v>10</v>
      </c>
      <c r="D282" s="2" t="s">
        <v>14</v>
      </c>
      <c r="F282" t="s">
        <v>287</v>
      </c>
    </row>
    <row r="283" ht="15" customHeight="1"/>
    <row r="284" ht="15" customHeight="1"/>
    <row r="285" ht="15" customHeight="1">
      <c r="D285" t="s">
        <v>288</v>
      </c>
    </row>
    <row r="286" ht="15" customHeight="1"/>
    <row r="287" ht="15" customHeight="1">
      <c r="D287" t="s">
        <v>295</v>
      </c>
    </row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</sheetData>
  <mergeCells count="1">
    <mergeCell ref="A1:O1"/>
  </mergeCells>
  <printOptions horizontalCentered="1"/>
  <pageMargins left="0.25" right="0.25" top="0.7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Admin_vandegrift</dc:creator>
  <cp:keywords/>
  <dc:description/>
  <cp:lastModifiedBy>Admin_neiman</cp:lastModifiedBy>
  <cp:lastPrinted>2001-10-31T13:46:00Z</cp:lastPrinted>
  <dcterms:created xsi:type="dcterms:W3CDTF">2001-10-29T14:56:38Z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