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neiman\AppData\Local\Microsoft\Windows\Temporary Internet Files\Content.Outlook\KPPIKQOL\"/>
    </mc:Choice>
  </mc:AlternateContent>
  <bookViews>
    <workbookView xWindow="0" yWindow="0" windowWidth="21570" windowHeight="10515"/>
  </bookViews>
  <sheets>
    <sheet name="11-Day" sheetId="1" r:id="rId1"/>
  </sheets>
  <definedNames>
    <definedName name="_xlnm.Print_Titles" localSheetId="0">'11-Day'!$2:$3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7" i="1" l="1"/>
  <c r="H107" i="1"/>
  <c r="G107" i="1"/>
  <c r="F107" i="1"/>
  <c r="J105" i="1" l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89" i="1"/>
  <c r="J88" i="1"/>
  <c r="J87" i="1"/>
  <c r="J86" i="1"/>
  <c r="J85" i="1"/>
  <c r="J84" i="1"/>
  <c r="J82" i="1"/>
  <c r="J80" i="1"/>
  <c r="J79" i="1"/>
  <c r="J77" i="1"/>
  <c r="J76" i="1"/>
  <c r="J75" i="1"/>
  <c r="J72" i="1"/>
  <c r="J71" i="1"/>
  <c r="J70" i="1"/>
  <c r="J68" i="1"/>
  <c r="J67" i="1"/>
  <c r="J66" i="1"/>
  <c r="J65" i="1"/>
  <c r="J64" i="1"/>
  <c r="J63" i="1"/>
  <c r="J61" i="1"/>
  <c r="J60" i="1"/>
  <c r="J59" i="1"/>
  <c r="J57" i="1"/>
  <c r="J56" i="1"/>
  <c r="J54" i="1"/>
  <c r="J51" i="1"/>
  <c r="J49" i="1"/>
  <c r="J48" i="1"/>
  <c r="J47" i="1"/>
  <c r="J46" i="1"/>
  <c r="J45" i="1"/>
  <c r="J44" i="1"/>
  <c r="J43" i="1"/>
  <c r="J42" i="1"/>
  <c r="J41" i="1"/>
  <c r="J39" i="1"/>
  <c r="J38" i="1"/>
  <c r="J37" i="1"/>
  <c r="J35" i="1"/>
  <c r="J34" i="1"/>
  <c r="J33" i="1"/>
  <c r="J32" i="1"/>
  <c r="J31" i="1"/>
  <c r="J30" i="1"/>
  <c r="J29" i="1"/>
  <c r="J28" i="1" l="1"/>
  <c r="J27" i="1"/>
  <c r="J26" i="1"/>
  <c r="J25" i="1"/>
  <c r="J23" i="1"/>
  <c r="J24" i="1"/>
  <c r="J22" i="1"/>
  <c r="J21" i="1"/>
  <c r="J20" i="1"/>
  <c r="J19" i="1"/>
  <c r="J18" i="1"/>
  <c r="J111" i="1"/>
  <c r="J16" i="1"/>
  <c r="J15" i="1"/>
  <c r="J12" i="1"/>
  <c r="J13" i="1"/>
  <c r="J11" i="1"/>
  <c r="J7" i="1"/>
  <c r="J10" i="1"/>
  <c r="J9" i="1"/>
  <c r="J8" i="1"/>
  <c r="J6" i="1"/>
  <c r="J4" i="1"/>
  <c r="J5" i="1"/>
  <c r="J107" i="1" l="1"/>
</calcChain>
</file>

<file path=xl/sharedStrings.xml><?xml version="1.0" encoding="utf-8"?>
<sst xmlns="http://schemas.openxmlformats.org/spreadsheetml/2006/main" count="837" uniqueCount="200">
  <si>
    <t>DISTRICT</t>
  </si>
  <si>
    <t>CANDIDATE AND/OR COMMITTEE NAME</t>
  </si>
  <si>
    <t>PARTY</t>
  </si>
  <si>
    <t>INC/ CHAL</t>
  </si>
  <si>
    <t>RECEIVED</t>
  </si>
  <si>
    <t>EXPENDED</t>
  </si>
  <si>
    <t>CUMULATIVE RECEIVED</t>
  </si>
  <si>
    <t>CUMULATIVE EXPENDED</t>
  </si>
  <si>
    <t>CLOSING BALANCE FROM REPORT</t>
  </si>
  <si>
    <t>FILING*</t>
  </si>
  <si>
    <t xml:space="preserve">FIOCCHI, SAM  </t>
  </si>
  <si>
    <t>R</t>
  </si>
  <si>
    <t>I</t>
  </si>
  <si>
    <t>D</t>
  </si>
  <si>
    <t>ANDRZEJCZAK &amp; LAND</t>
  </si>
  <si>
    <t>I/C</t>
  </si>
  <si>
    <t xml:space="preserve">BROWN, CHRIS A </t>
  </si>
  <si>
    <t xml:space="preserve">MAZZEO, VINCENT  </t>
  </si>
  <si>
    <t xml:space="preserve">PAULS, WILL  </t>
  </si>
  <si>
    <t>C</t>
  </si>
  <si>
    <t xml:space="preserve">BELL, COLIN G </t>
  </si>
  <si>
    <t xml:space="preserve">BURZICHELLI, JOHN J </t>
  </si>
  <si>
    <t xml:space="preserve">TALIAFERRO, ADAM  </t>
  </si>
  <si>
    <t>MACCARONE, SAMUEL J JR</t>
  </si>
  <si>
    <t>MACCARONE &amp; PIERCE</t>
  </si>
  <si>
    <t>C/C</t>
  </si>
  <si>
    <t xml:space="preserve">MORIARTY, PAUL D </t>
  </si>
  <si>
    <t xml:space="preserve">MOSQUERA, GABRIELA M </t>
  </si>
  <si>
    <t xml:space="preserve">CRUZ-PEREZ, NILSA  </t>
  </si>
  <si>
    <t xml:space="preserve">FUENTES, ANGEL  </t>
  </si>
  <si>
    <t xml:space="preserve">GREENWALD, LOUIS D </t>
  </si>
  <si>
    <t xml:space="preserve">LAMPITT, PAMELA R </t>
  </si>
  <si>
    <t>CONAWAY, HERBERT C JR</t>
  </si>
  <si>
    <t xml:space="preserve">SINGLETON, TROY  </t>
  </si>
  <si>
    <t>PRISCO &amp; CONLEY</t>
  </si>
  <si>
    <t xml:space="preserve">RODRIGUEZ-GREGG, MARIA  </t>
  </si>
  <si>
    <t xml:space="preserve">HOWARTH, JOE  </t>
  </si>
  <si>
    <t>RODRIGUEZ-GREGG &amp; HOWARTH</t>
  </si>
  <si>
    <t>RUMPF &amp; GOVE</t>
  </si>
  <si>
    <t>I/I</t>
  </si>
  <si>
    <t xml:space="preserve">MCGUCKIN, GREGORY P </t>
  </si>
  <si>
    <t xml:space="preserve">WOLFE, DAVID  </t>
  </si>
  <si>
    <t>2015 PRIMARY ELECTION 11-DAY PRE-ELECTION REPORTING PERIOD</t>
  </si>
  <si>
    <t>FIOCCHI &amp; SAURO</t>
  </si>
  <si>
    <t>A2</t>
  </si>
  <si>
    <t xml:space="preserve">MURPHY, KEVIN P </t>
  </si>
  <si>
    <t>A1</t>
  </si>
  <si>
    <t xml:space="preserve">NICHOLSON, JACK  </t>
  </si>
  <si>
    <t xml:space="preserve">EHRET, KEVIN P </t>
  </si>
  <si>
    <t xml:space="preserve">CASS, MARIANNE HOLLY  </t>
  </si>
  <si>
    <t xml:space="preserve">TATE, HOLLY  </t>
  </si>
  <si>
    <t xml:space="preserve">ESPOSITO, ROBERT  </t>
  </si>
  <si>
    <t xml:space="preserve">KOCIBAN, FREDRIC R </t>
  </si>
  <si>
    <t xml:space="preserve">HEIGHT, HOWARD  </t>
  </si>
  <si>
    <t>BINGHAM &amp; ZIMMER</t>
  </si>
  <si>
    <t xml:space="preserve">CASTEN, KIMBERLEY S </t>
  </si>
  <si>
    <t xml:space="preserve">MUST, VALTER  </t>
  </si>
  <si>
    <t xml:space="preserve">WILLIAMS, RALPH  </t>
  </si>
  <si>
    <t>S</t>
  </si>
  <si>
    <t>A</t>
  </si>
  <si>
    <t xml:space="preserve">ANGELINI, MARY PAT  </t>
  </si>
  <si>
    <t xml:space="preserve">CASAGRANDE, CAROLINE  </t>
  </si>
  <si>
    <t>HOUGHTALING &amp; DOWNEY</t>
  </si>
  <si>
    <t xml:space="preserve">CLIFTON, ROBERT D </t>
  </si>
  <si>
    <t xml:space="preserve">DANCER, RONALD S </t>
  </si>
  <si>
    <t xml:space="preserve">MERWIN, DAVID W </t>
  </si>
  <si>
    <t xml:space="preserve">WASHINGTON, ANTHONY  </t>
  </si>
  <si>
    <t xml:space="preserve">CULLINANE, JEANNE  </t>
  </si>
  <si>
    <t xml:space="preserve">HANDLIN, AMY  </t>
  </si>
  <si>
    <t xml:space="preserve">HERMAN, THOMAS  </t>
  </si>
  <si>
    <t xml:space="preserve">OSCANLON, DECLAN  </t>
  </si>
  <si>
    <t xml:space="preserve">BENSON, DANIEL R </t>
  </si>
  <si>
    <t xml:space="preserve">DEANGELO, WAYNE P </t>
  </si>
  <si>
    <t xml:space="preserve">JONES, DAVID C </t>
  </si>
  <si>
    <t xml:space="preserve">KAUFMAN, PHILIP R </t>
  </si>
  <si>
    <t xml:space="preserve">GIORDANO, ANTHONY L </t>
  </si>
  <si>
    <t xml:space="preserve">GUSCIORA, REED  </t>
  </si>
  <si>
    <t xml:space="preserve">MAHER MUOIO, ELIZABETH  </t>
  </si>
  <si>
    <t>MENDONEZ, PETER  JR</t>
  </si>
  <si>
    <t xml:space="preserve">TOTO, DAN  </t>
  </si>
  <si>
    <t>GUSCIORA &amp; MUOIO</t>
  </si>
  <si>
    <t xml:space="preserve">CIATTARELLI, JACK M </t>
  </si>
  <si>
    <t xml:space="preserve">SIMON, DONNA M </t>
  </si>
  <si>
    <t xml:space="preserve">ZWICKER, ANDREW  </t>
  </si>
  <si>
    <t>CIATTARELLI &amp; SIMON</t>
  </si>
  <si>
    <t>ZWICKER &amp; VELLA FOR ASSEMBLY</t>
  </si>
  <si>
    <t xml:space="preserve">DANIELSEN, JOSEPH F </t>
  </si>
  <si>
    <t xml:space="preserve">EGAN, JOSEPH V </t>
  </si>
  <si>
    <t>METTLER &amp; SINGH</t>
  </si>
  <si>
    <t xml:space="preserve">BAKKE, SYNNOVE  </t>
  </si>
  <si>
    <t>DIEGNAN, PATRICK J JR</t>
  </si>
  <si>
    <t xml:space="preserve">PINKIN, NANCY  </t>
  </si>
  <si>
    <t>BAKKE &amp; HUTCHISON</t>
  </si>
  <si>
    <t xml:space="preserve">COUGHLIN, CRAIG  </t>
  </si>
  <si>
    <t xml:space="preserve">MARAS, THOMAS E </t>
  </si>
  <si>
    <t xml:space="preserve">ORTEGA, REYES  </t>
  </si>
  <si>
    <t xml:space="preserve">WISNIEWSKI, JOHN S </t>
  </si>
  <si>
    <t xml:space="preserve">BATISTA, JORGE A </t>
  </si>
  <si>
    <t xml:space="preserve">BELL, VIVIAN  </t>
  </si>
  <si>
    <t xml:space="preserve">HOLLEY, JAMEL C </t>
  </si>
  <si>
    <t xml:space="preserve">KOZLOVICH, STEPHEN E </t>
  </si>
  <si>
    <t xml:space="preserve">QUIJANO, ANNETTE  </t>
  </si>
  <si>
    <t xml:space="preserve">STRYESKI, ROGER  </t>
  </si>
  <si>
    <t>MONTEIRO &amp; FARINA</t>
  </si>
  <si>
    <t>QUIJANO &amp; HOLLEY</t>
  </si>
  <si>
    <t xml:space="preserve">BRAMNICK, JON  </t>
  </si>
  <si>
    <t xml:space="preserve">MUNOZ, NANCY F </t>
  </si>
  <si>
    <t>LAZARE &amp; BARNETT</t>
  </si>
  <si>
    <t xml:space="preserve">GREEN, GERALD  </t>
  </si>
  <si>
    <t xml:space="preserve">KENNEDY, JAMES J </t>
  </si>
  <si>
    <t xml:space="preserve">MICHELSON, WILLIAM H </t>
  </si>
  <si>
    <t xml:space="preserve">VASTINE, WILLIAM  </t>
  </si>
  <si>
    <t xml:space="preserve">DIMAIO, JOHN  </t>
  </si>
  <si>
    <t xml:space="preserve">PETERSON, ERIK  </t>
  </si>
  <si>
    <t xml:space="preserve">BILIK, MARIE S </t>
  </si>
  <si>
    <t xml:space="preserve">ORR, NATHAN  C </t>
  </si>
  <si>
    <t xml:space="preserve">PHOEBUS, GAIL  </t>
  </si>
  <si>
    <t xml:space="preserve">SPACE, F PARKER  </t>
  </si>
  <si>
    <t>GRACE &amp; STAPEL</t>
  </si>
  <si>
    <t xml:space="preserve">BUCCO, ANTHONY M </t>
  </si>
  <si>
    <t xml:space="preserve">CARROLL, MICHAEL PATRICK  </t>
  </si>
  <si>
    <t>CORCORAN &amp; MORAN</t>
  </si>
  <si>
    <t xml:space="preserve">DECROCE, BETTYLOU  </t>
  </si>
  <si>
    <t xml:space="preserve">HART, AVERY  </t>
  </si>
  <si>
    <t xml:space="preserve">MAREK, WAYNE B </t>
  </si>
  <si>
    <t xml:space="preserve">WEBBER, JAY  </t>
  </si>
  <si>
    <t xml:space="preserve">JASEY, MILA M </t>
  </si>
  <si>
    <t xml:space="preserve">MCKEON, JOHN F </t>
  </si>
  <si>
    <t xml:space="preserve">RIM, WONKYU  </t>
  </si>
  <si>
    <t xml:space="preserve">SELEN, TAYFUN  </t>
  </si>
  <si>
    <t xml:space="preserve">CAPUTO, RALPH R </t>
  </si>
  <si>
    <t xml:space="preserve">HENRY, DARNEL C </t>
  </si>
  <si>
    <t xml:space="preserve">PINCKNEY, DAVID H </t>
  </si>
  <si>
    <t xml:space="preserve">TUCKER, CLEOPATRA G </t>
  </si>
  <si>
    <t xml:space="preserve">CAMPIONE, NICHOLAS G </t>
  </si>
  <si>
    <t xml:space="preserve">PINTOR-MARIN, ELIANA  </t>
  </si>
  <si>
    <t xml:space="preserve">SPENCER, L GRACE  </t>
  </si>
  <si>
    <t xml:space="preserve">VERAS, JEANNETTE  </t>
  </si>
  <si>
    <t xml:space="preserve">ESPOSITO, JIMMY  </t>
  </si>
  <si>
    <t xml:space="preserve">KEADY, JAMES W </t>
  </si>
  <si>
    <t xml:space="preserve">KEAN, SEAN T </t>
  </si>
  <si>
    <t xml:space="preserve">RIBLE, DAVE P </t>
  </si>
  <si>
    <t xml:space="preserve">ALSTON, BRUCE D </t>
  </si>
  <si>
    <t xml:space="preserve">CHIARAVALLOTI, NICHOLAS  </t>
  </si>
  <si>
    <t xml:space="preserve">CONTE, JOSEPH W </t>
  </si>
  <si>
    <t xml:space="preserve">FLORES, WASHINGTON  </t>
  </si>
  <si>
    <t xml:space="preserve">KOPKO, MATTHEW  </t>
  </si>
  <si>
    <t xml:space="preserve">MCKNIGHT, ANGELA  </t>
  </si>
  <si>
    <t xml:space="preserve">MENDOZA, HERMINIO  </t>
  </si>
  <si>
    <t xml:space="preserve">MORRIS, DEJON  </t>
  </si>
  <si>
    <t xml:space="preserve">REGALADO, RAMON  </t>
  </si>
  <si>
    <t xml:space="preserve">JIMENEZ, ANGELICA  </t>
  </si>
  <si>
    <t xml:space="preserve">MIQUELI, FRANK  </t>
  </si>
  <si>
    <t xml:space="preserve">PRIETO, VINCENT  </t>
  </si>
  <si>
    <t xml:space="preserve">TUSA, LISAMARIE  </t>
  </si>
  <si>
    <t xml:space="preserve">CHAPARRO, ANNETTE  </t>
  </si>
  <si>
    <t xml:space="preserve">MUKHERJI, RAJ  </t>
  </si>
  <si>
    <t>SIMULCHIK, GARRETT P JR</t>
  </si>
  <si>
    <t xml:space="preserve">SOSA, JAVIER  </t>
  </si>
  <si>
    <t xml:space="preserve">GIBLIN, THOMAS P </t>
  </si>
  <si>
    <t xml:space="preserve">OLIVER, SHEILA Y </t>
  </si>
  <si>
    <t xml:space="preserve">RODRIGUEZ, LOUIS A </t>
  </si>
  <si>
    <t xml:space="preserve">TRAIER, JOHN M </t>
  </si>
  <si>
    <t xml:space="preserve">JIMENEZ, DAVID  </t>
  </si>
  <si>
    <t xml:space="preserve">SUMTER, SHAVONDA E </t>
  </si>
  <si>
    <t xml:space="preserve">VILLANUEVA, ILIA  </t>
  </si>
  <si>
    <t xml:space="preserve">WIMBERLY, BENJIE E </t>
  </si>
  <si>
    <t>SUMTER &amp; WIMBERLY</t>
  </si>
  <si>
    <t xml:space="preserve">CARIDE, MARLENE  </t>
  </si>
  <si>
    <t>ELLIOTT, FORREST  JR</t>
  </si>
  <si>
    <t xml:space="preserve">LENOY, JAMES A </t>
  </si>
  <si>
    <t xml:space="preserve">SCHAER, GARY  </t>
  </si>
  <si>
    <t>SCHAER &amp; CARIDE</t>
  </si>
  <si>
    <t xml:space="preserve">JOHNSON, GORDON M </t>
  </si>
  <si>
    <t xml:space="preserve">VAINIERI HUTTLE, VALERIE  </t>
  </si>
  <si>
    <t>TESSARO &amp; FISCELLA</t>
  </si>
  <si>
    <t xml:space="preserve">DIPISA, MARK  </t>
  </si>
  <si>
    <t xml:space="preserve">EUSTACE, TIM  </t>
  </si>
  <si>
    <t xml:space="preserve">LAGANA, JOSEPH  </t>
  </si>
  <si>
    <t>DIPISA &amp; CAPPOLA</t>
  </si>
  <si>
    <t xml:space="preserve">AUTH, ROBERT  </t>
  </si>
  <si>
    <t xml:space="preserve">SCHEPISI, HOLLY  </t>
  </si>
  <si>
    <t>GOLDSMITH &amp; DERIENZO</t>
  </si>
  <si>
    <t>SCHEPISI &amp; AUTH</t>
  </si>
  <si>
    <t xml:space="preserve">RUMANA, SCOTT T </t>
  </si>
  <si>
    <t xml:space="preserve">RUSSO, DAVID C </t>
  </si>
  <si>
    <t>VAGIANOS &amp; ORDWAY</t>
  </si>
  <si>
    <t>ANDRZEJCZAK, BOB **</t>
  </si>
  <si>
    <t>** Finalized individual campaign account.</t>
  </si>
  <si>
    <t>RQ</t>
  </si>
  <si>
    <t>TOTALS</t>
  </si>
  <si>
    <t>SPECIAL SENATE RACE - DISTRICT 5</t>
  </si>
  <si>
    <t>OFFICE</t>
  </si>
  <si>
    <t>*FILING KEY</t>
  </si>
  <si>
    <t>R OR RQ = LONG FORM R-1 FILER</t>
  </si>
  <si>
    <t>A1 OR A2 = SHORT FORM FILER</t>
  </si>
  <si>
    <t>PLEASE CHECK THE WEBSITE TO VIEW REPORTS RECEIVED AFTER THIS DATE.</t>
  </si>
  <si>
    <t>PERIOD OR THE MOST RECENT  REPORT FILED.  FOR ADDITIONAL INFORMATION, PLEASE REVIEW EACH INDIVIDUAL REPORT.</t>
  </si>
  <si>
    <t xml:space="preserve">THIS SUMMARY INCLUDES REPORTS RECEIVED AS OF 5:00 P.M. MAY 26, 2015 .  </t>
  </si>
  <si>
    <t xml:space="preserve">THIS SUMMARY CONTAINS INFORMATION AS REPORTED TO THE COMMISSION ON THE 11-DAY PRE-ELECTION REPORTING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</si>
</sst>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right" indent="1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1" applyNumberFormat="1" applyFont="1" applyAlignment="1">
      <alignment horizontal="right" indent="1"/>
    </xf>
    <xf numFmtId="0" fontId="2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tabSelected="1" workbookViewId="0">
      <selection activeCell="A2" sqref="A2"/>
    </sheetView>
  </sheetViews>
  <sheetFormatPr defaultRowHeight="12" x14ac:dyDescent="0.2"/>
  <cols>
    <col min="1" max="1" width="7.42578125" style="8" bestFit="1" customWidth="1"/>
    <col min="2" max="2" width="30.7109375" style="2" bestFit="1" customWidth="1"/>
    <col min="3" max="3" width="6" style="8" bestFit="1" customWidth="1"/>
    <col min="4" max="4" width="5.5703125" style="8" bestFit="1" customWidth="1"/>
    <col min="5" max="5" width="6.42578125" style="8" bestFit="1" customWidth="1"/>
    <col min="6" max="7" width="12.7109375" style="10" customWidth="1"/>
    <col min="8" max="8" width="14" style="10" bestFit="1" customWidth="1"/>
    <col min="9" max="9" width="12.7109375" style="10" customWidth="1"/>
    <col min="10" max="10" width="15.7109375" style="10" customWidth="1"/>
    <col min="11" max="12" width="9.140625" style="8"/>
    <col min="13" max="16384" width="9.140625" style="2"/>
  </cols>
  <sheetData>
    <row r="1" spans="1:12" ht="30" customHeight="1" x14ac:dyDescent="0.2">
      <c r="A1" s="13" t="s">
        <v>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"/>
    </row>
    <row r="2" spans="1:12" ht="24" x14ac:dyDescent="0.2">
      <c r="A2" s="3" t="s">
        <v>0</v>
      </c>
      <c r="B2" s="4" t="s">
        <v>1</v>
      </c>
      <c r="C2" s="3" t="s">
        <v>192</v>
      </c>
      <c r="D2" s="3" t="s">
        <v>2</v>
      </c>
      <c r="E2" s="5" t="s">
        <v>3</v>
      </c>
      <c r="F2" s="6" t="s">
        <v>4</v>
      </c>
      <c r="G2" s="6" t="s">
        <v>5</v>
      </c>
      <c r="H2" s="7" t="s">
        <v>6</v>
      </c>
      <c r="I2" s="7" t="s">
        <v>7</v>
      </c>
      <c r="J2" s="7" t="s">
        <v>8</v>
      </c>
      <c r="K2" s="3" t="s">
        <v>9</v>
      </c>
      <c r="L2" s="3"/>
    </row>
    <row r="4" spans="1:12" x14ac:dyDescent="0.2">
      <c r="A4" s="8">
        <v>1</v>
      </c>
      <c r="B4" s="2" t="s">
        <v>187</v>
      </c>
      <c r="C4" s="8" t="s">
        <v>59</v>
      </c>
      <c r="D4" s="8" t="s">
        <v>13</v>
      </c>
      <c r="E4" s="8" t="s">
        <v>12</v>
      </c>
      <c r="F4" s="9"/>
      <c r="G4" s="9"/>
      <c r="H4" s="9">
        <v>5860</v>
      </c>
      <c r="I4" s="9">
        <v>5860</v>
      </c>
      <c r="J4" s="9">
        <f t="shared" ref="J4:J13" si="0">H4-I4</f>
        <v>0</v>
      </c>
      <c r="K4" s="8" t="s">
        <v>11</v>
      </c>
    </row>
    <row r="5" spans="1:12" x14ac:dyDescent="0.2">
      <c r="A5" s="8">
        <v>1</v>
      </c>
      <c r="B5" s="2" t="s">
        <v>10</v>
      </c>
      <c r="C5" s="8" t="s">
        <v>59</v>
      </c>
      <c r="D5" s="8" t="s">
        <v>11</v>
      </c>
      <c r="E5" s="8" t="s">
        <v>12</v>
      </c>
      <c r="F5" s="9">
        <v>500</v>
      </c>
      <c r="G5" s="9">
        <v>445</v>
      </c>
      <c r="H5" s="9">
        <v>90565.56</v>
      </c>
      <c r="I5" s="9">
        <v>46331.5</v>
      </c>
      <c r="J5" s="9">
        <f t="shared" si="0"/>
        <v>44234.06</v>
      </c>
      <c r="K5" s="8" t="s">
        <v>11</v>
      </c>
    </row>
    <row r="6" spans="1:12" x14ac:dyDescent="0.2">
      <c r="A6" s="8">
        <v>1</v>
      </c>
      <c r="B6" s="2" t="s">
        <v>14</v>
      </c>
      <c r="C6" s="8" t="s">
        <v>59</v>
      </c>
      <c r="D6" s="8" t="s">
        <v>13</v>
      </c>
      <c r="E6" s="8" t="s">
        <v>15</v>
      </c>
      <c r="F6" s="9">
        <v>0</v>
      </c>
      <c r="G6" s="9">
        <v>4900</v>
      </c>
      <c r="H6" s="9">
        <v>16150</v>
      </c>
      <c r="I6" s="9">
        <v>8960</v>
      </c>
      <c r="J6" s="9">
        <f t="shared" si="0"/>
        <v>7190</v>
      </c>
      <c r="K6" s="8" t="s">
        <v>11</v>
      </c>
    </row>
    <row r="7" spans="1:12" x14ac:dyDescent="0.2">
      <c r="A7" s="8">
        <v>2</v>
      </c>
      <c r="B7" s="2" t="s">
        <v>20</v>
      </c>
      <c r="C7" s="8" t="s">
        <v>59</v>
      </c>
      <c r="D7" s="8" t="s">
        <v>13</v>
      </c>
      <c r="E7" s="8" t="s">
        <v>19</v>
      </c>
      <c r="F7" s="9">
        <v>9515.93</v>
      </c>
      <c r="G7" s="9">
        <v>3093.24</v>
      </c>
      <c r="H7" s="9">
        <v>17820.93</v>
      </c>
      <c r="I7" s="9">
        <v>4819.2</v>
      </c>
      <c r="J7" s="9">
        <f t="shared" si="0"/>
        <v>13001.73</v>
      </c>
      <c r="K7" s="8" t="s">
        <v>11</v>
      </c>
    </row>
    <row r="8" spans="1:12" x14ac:dyDescent="0.2">
      <c r="A8" s="8">
        <v>2</v>
      </c>
      <c r="B8" s="2" t="s">
        <v>16</v>
      </c>
      <c r="C8" s="8" t="s">
        <v>59</v>
      </c>
      <c r="D8" s="8" t="s">
        <v>11</v>
      </c>
      <c r="E8" s="8" t="s">
        <v>12</v>
      </c>
      <c r="F8" s="9">
        <v>9043.02</v>
      </c>
      <c r="G8" s="9">
        <v>3353.59</v>
      </c>
      <c r="H8" s="9">
        <v>444157.56</v>
      </c>
      <c r="I8" s="9">
        <v>86103.8</v>
      </c>
      <c r="J8" s="9">
        <f t="shared" si="0"/>
        <v>358053.76</v>
      </c>
      <c r="K8" s="8" t="s">
        <v>11</v>
      </c>
    </row>
    <row r="9" spans="1:12" x14ac:dyDescent="0.2">
      <c r="A9" s="8">
        <v>2</v>
      </c>
      <c r="B9" s="2" t="s">
        <v>17</v>
      </c>
      <c r="C9" s="8" t="s">
        <v>59</v>
      </c>
      <c r="D9" s="8" t="s">
        <v>13</v>
      </c>
      <c r="E9" s="8" t="s">
        <v>12</v>
      </c>
      <c r="F9" s="9">
        <v>15675</v>
      </c>
      <c r="G9" s="9">
        <v>5005</v>
      </c>
      <c r="H9" s="9">
        <v>95557.71</v>
      </c>
      <c r="I9" s="9">
        <v>47419.040000000001</v>
      </c>
      <c r="J9" s="9">
        <f t="shared" si="0"/>
        <v>48138.670000000006</v>
      </c>
      <c r="K9" s="8" t="s">
        <v>11</v>
      </c>
    </row>
    <row r="10" spans="1:12" x14ac:dyDescent="0.2">
      <c r="A10" s="8">
        <v>2</v>
      </c>
      <c r="B10" s="2" t="s">
        <v>18</v>
      </c>
      <c r="C10" s="8" t="s">
        <v>59</v>
      </c>
      <c r="D10" s="8" t="s">
        <v>11</v>
      </c>
      <c r="E10" s="8" t="s">
        <v>19</v>
      </c>
      <c r="F10" s="9">
        <v>150</v>
      </c>
      <c r="G10" s="9">
        <v>0</v>
      </c>
      <c r="H10" s="9">
        <v>15100</v>
      </c>
      <c r="I10" s="9">
        <v>0</v>
      </c>
      <c r="J10" s="9">
        <f t="shared" si="0"/>
        <v>15100</v>
      </c>
      <c r="K10" s="8" t="s">
        <v>11</v>
      </c>
    </row>
    <row r="11" spans="1:12" x14ac:dyDescent="0.2">
      <c r="A11" s="8">
        <v>3</v>
      </c>
      <c r="B11" s="2" t="s">
        <v>21</v>
      </c>
      <c r="C11" s="8" t="s">
        <v>59</v>
      </c>
      <c r="D11" s="8" t="s">
        <v>13</v>
      </c>
      <c r="E11" s="8" t="s">
        <v>12</v>
      </c>
      <c r="F11" s="9">
        <v>2900</v>
      </c>
      <c r="G11" s="9">
        <v>6028.04</v>
      </c>
      <c r="H11" s="9">
        <v>232167.59</v>
      </c>
      <c r="I11" s="9">
        <v>162254.49</v>
      </c>
      <c r="J11" s="9">
        <f t="shared" si="0"/>
        <v>69913.100000000006</v>
      </c>
      <c r="K11" s="8" t="s">
        <v>11</v>
      </c>
    </row>
    <row r="12" spans="1:12" x14ac:dyDescent="0.2">
      <c r="A12" s="8">
        <v>3</v>
      </c>
      <c r="B12" s="2" t="s">
        <v>23</v>
      </c>
      <c r="C12" s="8" t="s">
        <v>59</v>
      </c>
      <c r="D12" s="8" t="s">
        <v>11</v>
      </c>
      <c r="E12" s="8" t="s">
        <v>19</v>
      </c>
      <c r="F12" s="9">
        <v>501</v>
      </c>
      <c r="G12" s="9">
        <v>0</v>
      </c>
      <c r="H12" s="9">
        <v>501</v>
      </c>
      <c r="I12" s="9">
        <v>0</v>
      </c>
      <c r="J12" s="9">
        <f t="shared" si="0"/>
        <v>501</v>
      </c>
      <c r="K12" s="8" t="s">
        <v>11</v>
      </c>
    </row>
    <row r="13" spans="1:12" x14ac:dyDescent="0.2">
      <c r="A13" s="8">
        <v>3</v>
      </c>
      <c r="B13" s="2" t="s">
        <v>22</v>
      </c>
      <c r="C13" s="8" t="s">
        <v>59</v>
      </c>
      <c r="D13" s="8" t="s">
        <v>13</v>
      </c>
      <c r="E13" s="8" t="s">
        <v>12</v>
      </c>
      <c r="F13" s="9">
        <v>850</v>
      </c>
      <c r="G13" s="9">
        <v>117.27</v>
      </c>
      <c r="H13" s="9">
        <v>850</v>
      </c>
      <c r="I13" s="9">
        <v>117.27</v>
      </c>
      <c r="J13" s="9">
        <f t="shared" si="0"/>
        <v>732.73</v>
      </c>
      <c r="K13" s="8" t="s">
        <v>11</v>
      </c>
    </row>
    <row r="14" spans="1:12" x14ac:dyDescent="0.2">
      <c r="A14" s="8">
        <v>3</v>
      </c>
      <c r="B14" s="2" t="s">
        <v>24</v>
      </c>
      <c r="C14" s="8" t="s">
        <v>59</v>
      </c>
      <c r="D14" s="8" t="s">
        <v>11</v>
      </c>
      <c r="E14" s="8" t="s">
        <v>25</v>
      </c>
      <c r="F14" s="9">
        <v>4891.03</v>
      </c>
      <c r="G14" s="9">
        <v>440.03</v>
      </c>
      <c r="H14" s="9">
        <v>4890.03</v>
      </c>
      <c r="I14" s="9">
        <v>440.03</v>
      </c>
      <c r="J14" s="9">
        <v>4451</v>
      </c>
      <c r="K14" s="8" t="s">
        <v>11</v>
      </c>
    </row>
    <row r="15" spans="1:12" x14ac:dyDescent="0.2">
      <c r="A15" s="8">
        <v>4</v>
      </c>
      <c r="B15" s="2" t="s">
        <v>26</v>
      </c>
      <c r="C15" s="8" t="s">
        <v>59</v>
      </c>
      <c r="D15" s="8" t="s">
        <v>13</v>
      </c>
      <c r="E15" s="8" t="s">
        <v>12</v>
      </c>
      <c r="F15" s="9">
        <v>5350</v>
      </c>
      <c r="G15" s="9">
        <v>1850.22</v>
      </c>
      <c r="H15" s="9">
        <v>172614.96</v>
      </c>
      <c r="I15" s="9">
        <v>92105.42</v>
      </c>
      <c r="J15" s="9">
        <f>H15-I15</f>
        <v>80509.539999999994</v>
      </c>
      <c r="K15" s="8" t="s">
        <v>11</v>
      </c>
    </row>
    <row r="16" spans="1:12" x14ac:dyDescent="0.2">
      <c r="A16" s="8">
        <v>4</v>
      </c>
      <c r="B16" s="2" t="s">
        <v>27</v>
      </c>
      <c r="C16" s="8" t="s">
        <v>59</v>
      </c>
      <c r="D16" s="8" t="s">
        <v>13</v>
      </c>
      <c r="E16" s="8" t="s">
        <v>12</v>
      </c>
      <c r="F16" s="9">
        <v>2900</v>
      </c>
      <c r="G16" s="9">
        <v>49</v>
      </c>
      <c r="H16" s="9">
        <v>117469.6</v>
      </c>
      <c r="I16" s="9">
        <v>71054.3</v>
      </c>
      <c r="J16" s="9">
        <f>H16-I16</f>
        <v>46415.3</v>
      </c>
      <c r="K16" s="8" t="s">
        <v>11</v>
      </c>
    </row>
    <row r="17" spans="1:11" x14ac:dyDescent="0.2">
      <c r="A17" s="8">
        <v>5</v>
      </c>
      <c r="B17" s="2" t="s">
        <v>29</v>
      </c>
      <c r="C17" s="8" t="s">
        <v>59</v>
      </c>
      <c r="D17" s="8" t="s">
        <v>13</v>
      </c>
      <c r="E17" s="8" t="s">
        <v>12</v>
      </c>
      <c r="F17" s="9">
        <v>0</v>
      </c>
      <c r="G17" s="9">
        <v>772.63</v>
      </c>
      <c r="H17" s="9">
        <v>33113.949999999997</v>
      </c>
      <c r="I17" s="9">
        <v>16659.63</v>
      </c>
      <c r="J17" s="9">
        <v>7306.59</v>
      </c>
      <c r="K17" s="8" t="s">
        <v>11</v>
      </c>
    </row>
    <row r="18" spans="1:11" x14ac:dyDescent="0.2">
      <c r="A18" s="8">
        <v>6</v>
      </c>
      <c r="B18" s="2" t="s">
        <v>30</v>
      </c>
      <c r="C18" s="8" t="s">
        <v>59</v>
      </c>
      <c r="D18" s="8" t="s">
        <v>13</v>
      </c>
      <c r="E18" s="8" t="s">
        <v>12</v>
      </c>
      <c r="F18" s="9">
        <v>9000</v>
      </c>
      <c r="G18" s="9">
        <v>38565.11</v>
      </c>
      <c r="H18" s="9">
        <v>541645.68000000005</v>
      </c>
      <c r="I18" s="9">
        <v>345269.74</v>
      </c>
      <c r="J18" s="9">
        <f t="shared" ref="J18:J35" si="1">H18-I18</f>
        <v>196375.94000000006</v>
      </c>
      <c r="K18" s="8" t="s">
        <v>11</v>
      </c>
    </row>
    <row r="19" spans="1:11" x14ac:dyDescent="0.2">
      <c r="A19" s="8">
        <v>6</v>
      </c>
      <c r="B19" s="2" t="s">
        <v>31</v>
      </c>
      <c r="C19" s="8" t="s">
        <v>59</v>
      </c>
      <c r="D19" s="8" t="s">
        <v>13</v>
      </c>
      <c r="E19" s="8" t="s">
        <v>12</v>
      </c>
      <c r="F19" s="9">
        <v>2850</v>
      </c>
      <c r="G19" s="9">
        <v>1031</v>
      </c>
      <c r="H19" s="9">
        <v>190391.28</v>
      </c>
      <c r="I19" s="9">
        <v>105451.46</v>
      </c>
      <c r="J19" s="9">
        <f t="shared" si="1"/>
        <v>84939.819999999992</v>
      </c>
      <c r="K19" s="8" t="s">
        <v>11</v>
      </c>
    </row>
    <row r="20" spans="1:11" x14ac:dyDescent="0.2">
      <c r="A20" s="8">
        <v>7</v>
      </c>
      <c r="B20" s="2" t="s">
        <v>32</v>
      </c>
      <c r="C20" s="8" t="s">
        <v>59</v>
      </c>
      <c r="D20" s="8" t="s">
        <v>13</v>
      </c>
      <c r="E20" s="8" t="s">
        <v>12</v>
      </c>
      <c r="F20" s="9">
        <v>17050</v>
      </c>
      <c r="G20" s="9">
        <v>2182.1999999999998</v>
      </c>
      <c r="H20" s="9">
        <v>196123.61</v>
      </c>
      <c r="I20" s="9">
        <v>129550.52</v>
      </c>
      <c r="J20" s="9">
        <f t="shared" si="1"/>
        <v>66573.089999999982</v>
      </c>
      <c r="K20" s="8" t="s">
        <v>11</v>
      </c>
    </row>
    <row r="21" spans="1:11" x14ac:dyDescent="0.2">
      <c r="A21" s="8">
        <v>7</v>
      </c>
      <c r="B21" s="2" t="s">
        <v>33</v>
      </c>
      <c r="C21" s="8" t="s">
        <v>59</v>
      </c>
      <c r="D21" s="8" t="s">
        <v>13</v>
      </c>
      <c r="E21" s="8" t="s">
        <v>12</v>
      </c>
      <c r="F21" s="9">
        <v>5200</v>
      </c>
      <c r="G21" s="9">
        <v>6946.35</v>
      </c>
      <c r="H21" s="9">
        <v>544590.18999999994</v>
      </c>
      <c r="I21" s="9">
        <v>383852.27</v>
      </c>
      <c r="J21" s="9">
        <f t="shared" si="1"/>
        <v>160737.91999999993</v>
      </c>
      <c r="K21" s="8" t="s">
        <v>11</v>
      </c>
    </row>
    <row r="22" spans="1:11" x14ac:dyDescent="0.2">
      <c r="A22" s="8">
        <v>7</v>
      </c>
      <c r="B22" s="2" t="s">
        <v>34</v>
      </c>
      <c r="C22" s="8" t="s">
        <v>59</v>
      </c>
      <c r="D22" s="8" t="s">
        <v>11</v>
      </c>
      <c r="E22" s="8" t="s">
        <v>25</v>
      </c>
      <c r="F22" s="9">
        <v>11540.56</v>
      </c>
      <c r="G22" s="9">
        <v>6340.56</v>
      </c>
      <c r="H22" s="9">
        <v>81506.559999999998</v>
      </c>
      <c r="I22" s="9">
        <v>70606.559999999998</v>
      </c>
      <c r="J22" s="9">
        <f t="shared" si="1"/>
        <v>10900</v>
      </c>
      <c r="K22" s="8" t="s">
        <v>11</v>
      </c>
    </row>
    <row r="23" spans="1:11" x14ac:dyDescent="0.2">
      <c r="A23" s="8">
        <v>8</v>
      </c>
      <c r="B23" s="2" t="s">
        <v>36</v>
      </c>
      <c r="C23" s="8" t="s">
        <v>59</v>
      </c>
      <c r="D23" s="8" t="s">
        <v>11</v>
      </c>
      <c r="E23" s="8" t="s">
        <v>19</v>
      </c>
      <c r="F23" s="9">
        <v>5500</v>
      </c>
      <c r="G23" s="9">
        <v>0</v>
      </c>
      <c r="H23" s="9">
        <v>18000</v>
      </c>
      <c r="I23" s="9">
        <v>0</v>
      </c>
      <c r="J23" s="9">
        <f t="shared" si="1"/>
        <v>18000</v>
      </c>
      <c r="K23" s="8" t="s">
        <v>11</v>
      </c>
    </row>
    <row r="24" spans="1:11" x14ac:dyDescent="0.2">
      <c r="A24" s="8">
        <v>8</v>
      </c>
      <c r="B24" s="2" t="s">
        <v>35</v>
      </c>
      <c r="C24" s="8" t="s">
        <v>59</v>
      </c>
      <c r="D24" s="8" t="s">
        <v>11</v>
      </c>
      <c r="E24" s="8" t="s">
        <v>12</v>
      </c>
      <c r="F24" s="9">
        <v>0</v>
      </c>
      <c r="G24" s="9">
        <v>0</v>
      </c>
      <c r="H24" s="9">
        <v>5550</v>
      </c>
      <c r="I24" s="9">
        <v>0</v>
      </c>
      <c r="J24" s="9">
        <f t="shared" si="1"/>
        <v>5550</v>
      </c>
      <c r="K24" s="8" t="s">
        <v>11</v>
      </c>
    </row>
    <row r="25" spans="1:11" x14ac:dyDescent="0.2">
      <c r="A25" s="8">
        <v>8</v>
      </c>
      <c r="B25" s="2" t="s">
        <v>37</v>
      </c>
      <c r="C25" s="8" t="s">
        <v>59</v>
      </c>
      <c r="D25" s="8" t="s">
        <v>11</v>
      </c>
      <c r="E25" s="8" t="s">
        <v>15</v>
      </c>
      <c r="F25" s="9">
        <v>6590.53</v>
      </c>
      <c r="G25" s="9">
        <v>6340.53</v>
      </c>
      <c r="H25" s="9">
        <v>176166.53</v>
      </c>
      <c r="I25" s="9">
        <v>170066.53</v>
      </c>
      <c r="J25" s="9">
        <f t="shared" si="1"/>
        <v>6100</v>
      </c>
      <c r="K25" s="8" t="s">
        <v>11</v>
      </c>
    </row>
    <row r="26" spans="1:11" x14ac:dyDescent="0.2">
      <c r="A26" s="8">
        <v>9</v>
      </c>
      <c r="B26" s="2" t="s">
        <v>38</v>
      </c>
      <c r="C26" s="8" t="s">
        <v>59</v>
      </c>
      <c r="D26" s="8" t="s">
        <v>11</v>
      </c>
      <c r="E26" s="8" t="s">
        <v>39</v>
      </c>
      <c r="F26" s="9">
        <v>3950</v>
      </c>
      <c r="G26" s="9">
        <v>0</v>
      </c>
      <c r="H26" s="9">
        <v>61305.599999999999</v>
      </c>
      <c r="I26" s="9">
        <v>13183.28</v>
      </c>
      <c r="J26" s="9">
        <f t="shared" si="1"/>
        <v>48122.32</v>
      </c>
      <c r="K26" s="8" t="s">
        <v>11</v>
      </c>
    </row>
    <row r="27" spans="1:11" x14ac:dyDescent="0.2">
      <c r="A27" s="8">
        <v>10</v>
      </c>
      <c r="B27" s="2" t="s">
        <v>40</v>
      </c>
      <c r="C27" s="8" t="s">
        <v>59</v>
      </c>
      <c r="D27" s="8" t="s">
        <v>11</v>
      </c>
      <c r="E27" s="8" t="s">
        <v>12</v>
      </c>
      <c r="F27" s="9">
        <v>0</v>
      </c>
      <c r="G27" s="9">
        <v>0</v>
      </c>
      <c r="H27" s="9">
        <v>71406.94</v>
      </c>
      <c r="I27" s="9">
        <v>18501.68</v>
      </c>
      <c r="J27" s="9">
        <f t="shared" si="1"/>
        <v>52905.26</v>
      </c>
      <c r="K27" s="8" t="s">
        <v>11</v>
      </c>
    </row>
    <row r="28" spans="1:11" x14ac:dyDescent="0.2">
      <c r="A28" s="8">
        <v>10</v>
      </c>
      <c r="B28" s="2" t="s">
        <v>41</v>
      </c>
      <c r="C28" s="8" t="s">
        <v>59</v>
      </c>
      <c r="D28" s="8" t="s">
        <v>11</v>
      </c>
      <c r="E28" s="8" t="s">
        <v>12</v>
      </c>
      <c r="F28" s="9">
        <v>4300</v>
      </c>
      <c r="G28" s="9">
        <v>1670.8</v>
      </c>
      <c r="H28" s="9">
        <v>38605.18</v>
      </c>
      <c r="I28" s="9">
        <v>15566.12</v>
      </c>
      <c r="J28" s="9">
        <f t="shared" si="1"/>
        <v>23039.059999999998</v>
      </c>
      <c r="K28" s="8" t="s">
        <v>11</v>
      </c>
    </row>
    <row r="29" spans="1:11" x14ac:dyDescent="0.2">
      <c r="A29" s="8">
        <v>11</v>
      </c>
      <c r="B29" s="2" t="s">
        <v>60</v>
      </c>
      <c r="C29" s="8" t="s">
        <v>59</v>
      </c>
      <c r="D29" s="8" t="s">
        <v>11</v>
      </c>
      <c r="E29" s="8" t="s">
        <v>12</v>
      </c>
      <c r="F29" s="9">
        <v>2554</v>
      </c>
      <c r="G29" s="9">
        <v>612.9</v>
      </c>
      <c r="H29" s="9">
        <v>82529.440000000002</v>
      </c>
      <c r="I29" s="9">
        <v>51969.17</v>
      </c>
      <c r="J29" s="9">
        <f t="shared" si="1"/>
        <v>30560.270000000004</v>
      </c>
      <c r="K29" s="8" t="s">
        <v>11</v>
      </c>
    </row>
    <row r="30" spans="1:11" x14ac:dyDescent="0.2">
      <c r="A30" s="8">
        <v>11</v>
      </c>
      <c r="B30" s="2" t="s">
        <v>61</v>
      </c>
      <c r="C30" s="8" t="s">
        <v>59</v>
      </c>
      <c r="D30" s="8" t="s">
        <v>11</v>
      </c>
      <c r="E30" s="8" t="s">
        <v>12</v>
      </c>
      <c r="F30" s="9">
        <v>900</v>
      </c>
      <c r="G30" s="9">
        <v>1497.27</v>
      </c>
      <c r="H30" s="9">
        <v>72705.289999999994</v>
      </c>
      <c r="I30" s="9">
        <v>42210.91</v>
      </c>
      <c r="J30" s="9">
        <f t="shared" si="1"/>
        <v>30494.37999999999</v>
      </c>
      <c r="K30" s="8" t="s">
        <v>11</v>
      </c>
    </row>
    <row r="31" spans="1:11" x14ac:dyDescent="0.2">
      <c r="A31" s="8">
        <v>12</v>
      </c>
      <c r="B31" s="2" t="s">
        <v>63</v>
      </c>
      <c r="C31" s="8" t="s">
        <v>59</v>
      </c>
      <c r="D31" s="8" t="s">
        <v>11</v>
      </c>
      <c r="E31" s="8" t="s">
        <v>12</v>
      </c>
      <c r="F31" s="9"/>
      <c r="G31" s="9"/>
      <c r="H31" s="9">
        <v>34294.410000000003</v>
      </c>
      <c r="I31" s="9">
        <v>27517.94</v>
      </c>
      <c r="J31" s="9">
        <f t="shared" si="1"/>
        <v>6776.4700000000048</v>
      </c>
      <c r="K31" s="8" t="s">
        <v>189</v>
      </c>
    </row>
    <row r="32" spans="1:11" x14ac:dyDescent="0.2">
      <c r="A32" s="8">
        <v>12</v>
      </c>
      <c r="B32" s="2" t="s">
        <v>64</v>
      </c>
      <c r="C32" s="8" t="s">
        <v>59</v>
      </c>
      <c r="D32" s="8" t="s">
        <v>11</v>
      </c>
      <c r="E32" s="8" t="s">
        <v>12</v>
      </c>
      <c r="F32" s="9">
        <v>2100</v>
      </c>
      <c r="G32" s="9">
        <v>387.51</v>
      </c>
      <c r="H32" s="9">
        <v>131824.57</v>
      </c>
      <c r="I32" s="9">
        <v>25961.49</v>
      </c>
      <c r="J32" s="9">
        <f t="shared" si="1"/>
        <v>105863.08</v>
      </c>
      <c r="K32" s="8" t="s">
        <v>11</v>
      </c>
    </row>
    <row r="33" spans="1:11" x14ac:dyDescent="0.2">
      <c r="A33" s="8">
        <v>13</v>
      </c>
      <c r="B33" s="2" t="s">
        <v>68</v>
      </c>
      <c r="C33" s="8" t="s">
        <v>59</v>
      </c>
      <c r="D33" s="8" t="s">
        <v>11</v>
      </c>
      <c r="E33" s="8" t="s">
        <v>12</v>
      </c>
      <c r="F33" s="9">
        <v>340</v>
      </c>
      <c r="G33" s="9">
        <v>200</v>
      </c>
      <c r="H33" s="9">
        <v>73025.36</v>
      </c>
      <c r="I33" s="9">
        <v>8382.8799999999992</v>
      </c>
      <c r="J33" s="9">
        <f t="shared" si="1"/>
        <v>64642.48</v>
      </c>
      <c r="K33" s="8" t="s">
        <v>11</v>
      </c>
    </row>
    <row r="34" spans="1:11" x14ac:dyDescent="0.2">
      <c r="A34" s="8">
        <v>13</v>
      </c>
      <c r="B34" s="2" t="s">
        <v>70</v>
      </c>
      <c r="C34" s="8" t="s">
        <v>59</v>
      </c>
      <c r="D34" s="8" t="s">
        <v>11</v>
      </c>
      <c r="E34" s="8" t="s">
        <v>12</v>
      </c>
      <c r="F34" s="9">
        <v>854</v>
      </c>
      <c r="G34" s="9">
        <v>767</v>
      </c>
      <c r="H34" s="9">
        <v>80823.03</v>
      </c>
      <c r="I34" s="9">
        <v>56493.919999999998</v>
      </c>
      <c r="J34" s="9">
        <f t="shared" si="1"/>
        <v>24329.11</v>
      </c>
      <c r="K34" s="8" t="s">
        <v>11</v>
      </c>
    </row>
    <row r="35" spans="1:11" x14ac:dyDescent="0.2">
      <c r="A35" s="8">
        <v>14</v>
      </c>
      <c r="B35" s="2" t="s">
        <v>71</v>
      </c>
      <c r="C35" s="8" t="s">
        <v>59</v>
      </c>
      <c r="D35" s="8" t="s">
        <v>13</v>
      </c>
      <c r="E35" s="8" t="s">
        <v>12</v>
      </c>
      <c r="F35" s="9">
        <v>32180</v>
      </c>
      <c r="G35" s="9">
        <v>1574.11</v>
      </c>
      <c r="H35" s="9">
        <v>167864.11</v>
      </c>
      <c r="I35" s="9">
        <v>71336.52</v>
      </c>
      <c r="J35" s="9">
        <f t="shared" si="1"/>
        <v>96527.589999999982</v>
      </c>
      <c r="K35" s="8" t="s">
        <v>11</v>
      </c>
    </row>
    <row r="36" spans="1:11" x14ac:dyDescent="0.2">
      <c r="A36" s="8">
        <v>14</v>
      </c>
      <c r="B36" s="2" t="s">
        <v>72</v>
      </c>
      <c r="C36" s="8" t="s">
        <v>59</v>
      </c>
      <c r="D36" s="8" t="s">
        <v>13</v>
      </c>
      <c r="E36" s="8" t="s">
        <v>12</v>
      </c>
      <c r="F36" s="9">
        <v>44400</v>
      </c>
      <c r="G36" s="9">
        <v>14971.92</v>
      </c>
      <c r="H36" s="9">
        <v>285636.14</v>
      </c>
      <c r="I36" s="9">
        <v>131453.85999999999</v>
      </c>
      <c r="J36" s="9">
        <v>154181.81</v>
      </c>
      <c r="K36" s="8" t="s">
        <v>11</v>
      </c>
    </row>
    <row r="37" spans="1:11" x14ac:dyDescent="0.2">
      <c r="A37" s="8">
        <v>14</v>
      </c>
      <c r="B37" s="2" t="s">
        <v>73</v>
      </c>
      <c r="C37" s="8" t="s">
        <v>59</v>
      </c>
      <c r="D37" s="8" t="s">
        <v>11</v>
      </c>
      <c r="E37" s="8" t="s">
        <v>19</v>
      </c>
      <c r="F37" s="9">
        <v>475.96</v>
      </c>
      <c r="G37" s="9">
        <v>1430.9</v>
      </c>
      <c r="H37" s="9">
        <v>22975.96</v>
      </c>
      <c r="I37" s="9">
        <v>7140.16</v>
      </c>
      <c r="J37" s="9">
        <f>H37-I37</f>
        <v>15835.8</v>
      </c>
      <c r="K37" s="8" t="s">
        <v>11</v>
      </c>
    </row>
    <row r="38" spans="1:11" x14ac:dyDescent="0.2">
      <c r="A38" s="8">
        <v>15</v>
      </c>
      <c r="B38" s="2" t="s">
        <v>76</v>
      </c>
      <c r="C38" s="8" t="s">
        <v>59</v>
      </c>
      <c r="D38" s="8" t="s">
        <v>13</v>
      </c>
      <c r="E38" s="8" t="s">
        <v>12</v>
      </c>
      <c r="F38" s="9">
        <v>7615</v>
      </c>
      <c r="G38" s="9">
        <v>1838.6</v>
      </c>
      <c r="H38" s="9">
        <v>62486.66</v>
      </c>
      <c r="I38" s="9">
        <v>32705.29</v>
      </c>
      <c r="J38" s="9">
        <f>H38-I38</f>
        <v>29781.370000000003</v>
      </c>
      <c r="K38" s="8" t="s">
        <v>11</v>
      </c>
    </row>
    <row r="39" spans="1:11" x14ac:dyDescent="0.2">
      <c r="A39" s="8">
        <v>15</v>
      </c>
      <c r="B39" s="2" t="s">
        <v>77</v>
      </c>
      <c r="C39" s="8" t="s">
        <v>59</v>
      </c>
      <c r="D39" s="8" t="s">
        <v>13</v>
      </c>
      <c r="E39" s="8" t="s">
        <v>12</v>
      </c>
      <c r="F39" s="9">
        <v>16075</v>
      </c>
      <c r="G39" s="9">
        <v>5531</v>
      </c>
      <c r="H39" s="9">
        <v>24509.4</v>
      </c>
      <c r="I39" s="9">
        <v>8212.9599999999991</v>
      </c>
      <c r="J39" s="9">
        <f>H39-I39</f>
        <v>16296.440000000002</v>
      </c>
      <c r="K39" s="8" t="s">
        <v>11</v>
      </c>
    </row>
    <row r="40" spans="1:11" x14ac:dyDescent="0.2">
      <c r="A40" s="8">
        <v>15</v>
      </c>
      <c r="B40" s="2" t="s">
        <v>79</v>
      </c>
      <c r="C40" s="8" t="s">
        <v>59</v>
      </c>
      <c r="D40" s="8" t="s">
        <v>13</v>
      </c>
      <c r="E40" s="8" t="s">
        <v>19</v>
      </c>
      <c r="F40" s="9">
        <v>3440</v>
      </c>
      <c r="G40" s="9">
        <v>5846.46</v>
      </c>
      <c r="H40" s="9">
        <v>7655</v>
      </c>
      <c r="I40" s="9">
        <v>8468.49</v>
      </c>
      <c r="J40" s="9">
        <v>-813.49</v>
      </c>
      <c r="K40" s="8" t="s">
        <v>11</v>
      </c>
    </row>
    <row r="41" spans="1:11" x14ac:dyDescent="0.2">
      <c r="A41" s="8">
        <v>15</v>
      </c>
      <c r="B41" s="2" t="s">
        <v>80</v>
      </c>
      <c r="C41" s="8" t="s">
        <v>59</v>
      </c>
      <c r="D41" s="8" t="s">
        <v>13</v>
      </c>
      <c r="E41" s="8" t="s">
        <v>39</v>
      </c>
      <c r="F41" s="9">
        <v>3000</v>
      </c>
      <c r="G41" s="9">
        <v>4361</v>
      </c>
      <c r="H41" s="9">
        <v>10007.6</v>
      </c>
      <c r="I41" s="9">
        <v>7372.95</v>
      </c>
      <c r="J41" s="9">
        <f t="shared" ref="J41:J49" si="2">H41-I41</f>
        <v>2634.6500000000005</v>
      </c>
      <c r="K41" s="8" t="s">
        <v>11</v>
      </c>
    </row>
    <row r="42" spans="1:11" x14ac:dyDescent="0.2">
      <c r="A42" s="8">
        <v>16</v>
      </c>
      <c r="B42" s="2" t="s">
        <v>81</v>
      </c>
      <c r="C42" s="8" t="s">
        <v>59</v>
      </c>
      <c r="D42" s="8" t="s">
        <v>11</v>
      </c>
      <c r="E42" s="8" t="s">
        <v>12</v>
      </c>
      <c r="F42" s="9">
        <v>-500</v>
      </c>
      <c r="G42" s="9">
        <v>40</v>
      </c>
      <c r="H42" s="9">
        <v>71139.63</v>
      </c>
      <c r="I42" s="9">
        <v>9383.56</v>
      </c>
      <c r="J42" s="9">
        <f t="shared" si="2"/>
        <v>61756.070000000007</v>
      </c>
      <c r="K42" s="8" t="s">
        <v>11</v>
      </c>
    </row>
    <row r="43" spans="1:11" x14ac:dyDescent="0.2">
      <c r="A43" s="8">
        <v>16</v>
      </c>
      <c r="B43" s="2" t="s">
        <v>82</v>
      </c>
      <c r="C43" s="8" t="s">
        <v>59</v>
      </c>
      <c r="D43" s="8" t="s">
        <v>11</v>
      </c>
      <c r="E43" s="8" t="s">
        <v>12</v>
      </c>
      <c r="F43" s="9">
        <v>3750</v>
      </c>
      <c r="G43" s="9">
        <v>1587.56</v>
      </c>
      <c r="H43" s="9">
        <v>102846.76</v>
      </c>
      <c r="I43" s="9">
        <v>63396.54</v>
      </c>
      <c r="J43" s="9">
        <f t="shared" si="2"/>
        <v>39450.219999999994</v>
      </c>
      <c r="K43" s="8" t="s">
        <v>11</v>
      </c>
    </row>
    <row r="44" spans="1:11" x14ac:dyDescent="0.2">
      <c r="A44" s="8">
        <v>16</v>
      </c>
      <c r="B44" s="2" t="s">
        <v>83</v>
      </c>
      <c r="C44" s="8" t="s">
        <v>59</v>
      </c>
      <c r="D44" s="8" t="s">
        <v>13</v>
      </c>
      <c r="E44" s="8" t="s">
        <v>19</v>
      </c>
      <c r="F44" s="9">
        <v>2000</v>
      </c>
      <c r="G44" s="9">
        <v>4878.7299999999996</v>
      </c>
      <c r="H44" s="9">
        <v>63849.06</v>
      </c>
      <c r="I44" s="9">
        <v>15875.76</v>
      </c>
      <c r="J44" s="9">
        <f t="shared" si="2"/>
        <v>47973.299999999996</v>
      </c>
      <c r="K44" s="8" t="s">
        <v>11</v>
      </c>
    </row>
    <row r="45" spans="1:11" x14ac:dyDescent="0.2">
      <c r="A45" s="8">
        <v>17</v>
      </c>
      <c r="B45" s="2" t="s">
        <v>86</v>
      </c>
      <c r="C45" s="8" t="s">
        <v>59</v>
      </c>
      <c r="D45" s="8" t="s">
        <v>13</v>
      </c>
      <c r="E45" s="8" t="s">
        <v>12</v>
      </c>
      <c r="F45" s="9"/>
      <c r="G45" s="9"/>
      <c r="H45" s="9">
        <v>33600</v>
      </c>
      <c r="I45" s="9">
        <v>5226.8999999999996</v>
      </c>
      <c r="J45" s="9">
        <f t="shared" si="2"/>
        <v>28373.1</v>
      </c>
      <c r="K45" s="8" t="s">
        <v>11</v>
      </c>
    </row>
    <row r="46" spans="1:11" x14ac:dyDescent="0.2">
      <c r="A46" s="8">
        <v>17</v>
      </c>
      <c r="B46" s="2" t="s">
        <v>87</v>
      </c>
      <c r="C46" s="8" t="s">
        <v>59</v>
      </c>
      <c r="D46" s="8" t="s">
        <v>13</v>
      </c>
      <c r="E46" s="8" t="s">
        <v>12</v>
      </c>
      <c r="F46" s="9">
        <v>14705.67</v>
      </c>
      <c r="G46" s="9">
        <v>5129.37</v>
      </c>
      <c r="H46" s="9">
        <v>323790.53000000003</v>
      </c>
      <c r="I46" s="9">
        <v>39950.9</v>
      </c>
      <c r="J46" s="9">
        <f t="shared" si="2"/>
        <v>283839.63</v>
      </c>
      <c r="K46" s="8" t="s">
        <v>11</v>
      </c>
    </row>
    <row r="47" spans="1:11" x14ac:dyDescent="0.2">
      <c r="A47" s="8">
        <v>18</v>
      </c>
      <c r="B47" s="2" t="s">
        <v>89</v>
      </c>
      <c r="C47" s="8" t="s">
        <v>59</v>
      </c>
      <c r="D47" s="8" t="s">
        <v>11</v>
      </c>
      <c r="E47" s="8" t="s">
        <v>19</v>
      </c>
      <c r="F47" s="9">
        <v>1510</v>
      </c>
      <c r="G47" s="9">
        <v>504.31</v>
      </c>
      <c r="H47" s="9">
        <v>2820</v>
      </c>
      <c r="I47" s="9">
        <v>554.26</v>
      </c>
      <c r="J47" s="9">
        <f t="shared" si="2"/>
        <v>2265.7399999999998</v>
      </c>
      <c r="K47" s="8" t="s">
        <v>11</v>
      </c>
    </row>
    <row r="48" spans="1:11" x14ac:dyDescent="0.2">
      <c r="A48" s="8">
        <v>18</v>
      </c>
      <c r="B48" s="2" t="s">
        <v>90</v>
      </c>
      <c r="C48" s="8" t="s">
        <v>59</v>
      </c>
      <c r="D48" s="8" t="s">
        <v>13</v>
      </c>
      <c r="E48" s="8" t="s">
        <v>12</v>
      </c>
      <c r="F48" s="9">
        <v>100</v>
      </c>
      <c r="G48" s="9">
        <v>778</v>
      </c>
      <c r="H48" s="9">
        <v>129734.68</v>
      </c>
      <c r="I48" s="9">
        <v>61169.55</v>
      </c>
      <c r="J48" s="9">
        <f t="shared" si="2"/>
        <v>68565.12999999999</v>
      </c>
      <c r="K48" s="8" t="s">
        <v>11</v>
      </c>
    </row>
    <row r="49" spans="1:11" x14ac:dyDescent="0.2">
      <c r="A49" s="8">
        <v>18</v>
      </c>
      <c r="B49" s="2" t="s">
        <v>91</v>
      </c>
      <c r="C49" s="8" t="s">
        <v>59</v>
      </c>
      <c r="D49" s="8" t="s">
        <v>13</v>
      </c>
      <c r="E49" s="8" t="s">
        <v>12</v>
      </c>
      <c r="F49" s="9">
        <v>0</v>
      </c>
      <c r="G49" s="9">
        <v>0</v>
      </c>
      <c r="H49" s="9">
        <v>41752.379999999997</v>
      </c>
      <c r="I49" s="9">
        <v>2281</v>
      </c>
      <c r="J49" s="9">
        <f t="shared" si="2"/>
        <v>39471.379999999997</v>
      </c>
      <c r="K49" s="8" t="s">
        <v>11</v>
      </c>
    </row>
    <row r="50" spans="1:11" x14ac:dyDescent="0.2">
      <c r="A50" s="8">
        <v>19</v>
      </c>
      <c r="B50" s="2" t="s">
        <v>93</v>
      </c>
      <c r="C50" s="8" t="s">
        <v>59</v>
      </c>
      <c r="D50" s="8" t="s">
        <v>13</v>
      </c>
      <c r="E50" s="8" t="s">
        <v>12</v>
      </c>
      <c r="F50" s="9">
        <v>0</v>
      </c>
      <c r="G50" s="9">
        <v>3524.54</v>
      </c>
      <c r="H50" s="9">
        <v>185395.82</v>
      </c>
      <c r="I50" s="9">
        <v>72331.05</v>
      </c>
      <c r="J50" s="9">
        <v>72686.66</v>
      </c>
      <c r="K50" s="8" t="s">
        <v>11</v>
      </c>
    </row>
    <row r="51" spans="1:11" x14ac:dyDescent="0.2">
      <c r="A51" s="8">
        <v>19</v>
      </c>
      <c r="B51" s="2" t="s">
        <v>96</v>
      </c>
      <c r="C51" s="8" t="s">
        <v>59</v>
      </c>
      <c r="D51" s="8" t="s">
        <v>13</v>
      </c>
      <c r="E51" s="8" t="s">
        <v>12</v>
      </c>
      <c r="F51" s="9">
        <v>12400</v>
      </c>
      <c r="G51" s="9">
        <v>2585.54</v>
      </c>
      <c r="H51" s="9">
        <v>405977.19</v>
      </c>
      <c r="I51" s="9">
        <v>390749.12</v>
      </c>
      <c r="J51" s="9">
        <f>H51-I51</f>
        <v>15228.070000000007</v>
      </c>
      <c r="K51" s="8" t="s">
        <v>11</v>
      </c>
    </row>
    <row r="52" spans="1:11" x14ac:dyDescent="0.2">
      <c r="A52" s="8">
        <v>20</v>
      </c>
      <c r="B52" s="2" t="s">
        <v>99</v>
      </c>
      <c r="C52" s="8" t="s">
        <v>59</v>
      </c>
      <c r="D52" s="8" t="s">
        <v>13</v>
      </c>
      <c r="E52" s="8" t="s">
        <v>12</v>
      </c>
      <c r="F52" s="9">
        <v>37335</v>
      </c>
      <c r="G52" s="9">
        <v>47346.47</v>
      </c>
      <c r="H52" s="9">
        <v>118865</v>
      </c>
      <c r="I52" s="9">
        <v>99200.28</v>
      </c>
      <c r="J52" s="9">
        <v>19664.77</v>
      </c>
      <c r="K52" s="8" t="s">
        <v>11</v>
      </c>
    </row>
    <row r="53" spans="1:11" x14ac:dyDescent="0.2">
      <c r="A53" s="8">
        <v>20</v>
      </c>
      <c r="B53" s="2" t="s">
        <v>101</v>
      </c>
      <c r="C53" s="8" t="s">
        <v>59</v>
      </c>
      <c r="D53" s="8" t="s">
        <v>13</v>
      </c>
      <c r="E53" s="8" t="s">
        <v>12</v>
      </c>
      <c r="F53" s="9">
        <v>30501.75</v>
      </c>
      <c r="G53" s="9">
        <v>29092</v>
      </c>
      <c r="H53" s="9">
        <v>232355.86</v>
      </c>
      <c r="I53" s="9">
        <v>191410.89</v>
      </c>
      <c r="J53" s="9">
        <v>40944.980000000003</v>
      </c>
      <c r="K53" s="8" t="s">
        <v>11</v>
      </c>
    </row>
    <row r="54" spans="1:11" x14ac:dyDescent="0.2">
      <c r="A54" s="8">
        <v>20</v>
      </c>
      <c r="B54" s="2" t="s">
        <v>104</v>
      </c>
      <c r="C54" s="8" t="s">
        <v>59</v>
      </c>
      <c r="D54" s="8" t="s">
        <v>13</v>
      </c>
      <c r="E54" s="8" t="s">
        <v>39</v>
      </c>
      <c r="F54" s="9">
        <v>55000</v>
      </c>
      <c r="G54" s="9">
        <v>71144.31</v>
      </c>
      <c r="H54" s="9">
        <v>136200</v>
      </c>
      <c r="I54" s="9">
        <v>124147.85</v>
      </c>
      <c r="J54" s="9">
        <f>H54-I54</f>
        <v>12052.149999999994</v>
      </c>
      <c r="K54" s="8" t="s">
        <v>11</v>
      </c>
    </row>
    <row r="55" spans="1:11" x14ac:dyDescent="0.2">
      <c r="A55" s="8">
        <v>21</v>
      </c>
      <c r="B55" s="2" t="s">
        <v>105</v>
      </c>
      <c r="C55" s="8" t="s">
        <v>59</v>
      </c>
      <c r="D55" s="8" t="s">
        <v>11</v>
      </c>
      <c r="E55" s="8" t="s">
        <v>12</v>
      </c>
      <c r="F55" s="9">
        <v>6900</v>
      </c>
      <c r="G55" s="9">
        <v>17775.59</v>
      </c>
      <c r="H55" s="9">
        <v>580317.02</v>
      </c>
      <c r="I55" s="9">
        <v>326919.06</v>
      </c>
      <c r="J55" s="9">
        <v>258897.95</v>
      </c>
      <c r="K55" s="8" t="s">
        <v>11</v>
      </c>
    </row>
    <row r="56" spans="1:11" x14ac:dyDescent="0.2">
      <c r="A56" s="8">
        <v>21</v>
      </c>
      <c r="B56" s="2" t="s">
        <v>106</v>
      </c>
      <c r="C56" s="8" t="s">
        <v>59</v>
      </c>
      <c r="D56" s="8" t="s">
        <v>11</v>
      </c>
      <c r="E56" s="8" t="s">
        <v>12</v>
      </c>
      <c r="F56" s="9">
        <v>14530</v>
      </c>
      <c r="G56" s="9">
        <v>13672.53</v>
      </c>
      <c r="H56" s="9">
        <v>118572.01</v>
      </c>
      <c r="I56" s="9">
        <v>58745.73</v>
      </c>
      <c r="J56" s="9">
        <f>H56-I56</f>
        <v>59826.279999999992</v>
      </c>
      <c r="K56" s="8" t="s">
        <v>11</v>
      </c>
    </row>
    <row r="57" spans="1:11" x14ac:dyDescent="0.2">
      <c r="A57" s="8">
        <v>21</v>
      </c>
      <c r="B57" s="2" t="s">
        <v>107</v>
      </c>
      <c r="C57" s="8" t="s">
        <v>59</v>
      </c>
      <c r="D57" s="8" t="s">
        <v>13</v>
      </c>
      <c r="E57" s="8" t="s">
        <v>25</v>
      </c>
      <c r="F57" s="9">
        <v>3143</v>
      </c>
      <c r="G57" s="9">
        <v>320.43</v>
      </c>
      <c r="H57" s="9">
        <v>6718</v>
      </c>
      <c r="I57" s="9">
        <v>2070.4299999999998</v>
      </c>
      <c r="J57" s="9">
        <f>H57-I57</f>
        <v>4647.57</v>
      </c>
      <c r="K57" s="8" t="s">
        <v>11</v>
      </c>
    </row>
    <row r="58" spans="1:11" x14ac:dyDescent="0.2">
      <c r="A58" s="8">
        <v>22</v>
      </c>
      <c r="B58" s="2" t="s">
        <v>108</v>
      </c>
      <c r="C58" s="8" t="s">
        <v>59</v>
      </c>
      <c r="D58" s="8" t="s">
        <v>13</v>
      </c>
      <c r="E58" s="8" t="s">
        <v>12</v>
      </c>
      <c r="F58" s="9"/>
      <c r="G58" s="9"/>
      <c r="H58" s="9">
        <v>356952.06</v>
      </c>
      <c r="I58" s="9">
        <v>116969.84</v>
      </c>
      <c r="J58" s="9">
        <v>239982.12</v>
      </c>
      <c r="K58" s="8" t="s">
        <v>11</v>
      </c>
    </row>
    <row r="59" spans="1:11" x14ac:dyDescent="0.2">
      <c r="A59" s="8">
        <v>23</v>
      </c>
      <c r="B59" s="2" t="s">
        <v>112</v>
      </c>
      <c r="C59" s="8" t="s">
        <v>59</v>
      </c>
      <c r="D59" s="8" t="s">
        <v>11</v>
      </c>
      <c r="E59" s="8" t="s">
        <v>12</v>
      </c>
      <c r="F59" s="9">
        <v>0</v>
      </c>
      <c r="G59" s="9">
        <v>50</v>
      </c>
      <c r="H59" s="9">
        <v>17054.8</v>
      </c>
      <c r="I59" s="9">
        <v>1432.92</v>
      </c>
      <c r="J59" s="9">
        <f>H59-I59</f>
        <v>15621.88</v>
      </c>
      <c r="K59" s="8" t="s">
        <v>11</v>
      </c>
    </row>
    <row r="60" spans="1:11" x14ac:dyDescent="0.2">
      <c r="A60" s="8">
        <v>23</v>
      </c>
      <c r="B60" s="2" t="s">
        <v>113</v>
      </c>
      <c r="C60" s="8" t="s">
        <v>59</v>
      </c>
      <c r="D60" s="8" t="s">
        <v>11</v>
      </c>
      <c r="E60" s="8" t="s">
        <v>12</v>
      </c>
      <c r="F60" s="9">
        <v>2436.9899999999998</v>
      </c>
      <c r="G60" s="9">
        <v>1209.76</v>
      </c>
      <c r="H60" s="9">
        <v>28302.98</v>
      </c>
      <c r="I60" s="9">
        <v>4230.82</v>
      </c>
      <c r="J60" s="9">
        <f>H60-I60</f>
        <v>24072.16</v>
      </c>
      <c r="K60" s="8" t="s">
        <v>11</v>
      </c>
    </row>
    <row r="61" spans="1:11" x14ac:dyDescent="0.2">
      <c r="A61" s="8">
        <v>24</v>
      </c>
      <c r="B61" s="2" t="s">
        <v>114</v>
      </c>
      <c r="C61" s="8" t="s">
        <v>59</v>
      </c>
      <c r="D61" s="8" t="s">
        <v>11</v>
      </c>
      <c r="E61" s="8" t="s">
        <v>19</v>
      </c>
      <c r="F61" s="9">
        <v>6600</v>
      </c>
      <c r="G61" s="9">
        <v>4983.58</v>
      </c>
      <c r="H61" s="9">
        <v>14800</v>
      </c>
      <c r="I61" s="9">
        <v>11610.97</v>
      </c>
      <c r="J61" s="9">
        <f>H61-I61</f>
        <v>3189.0300000000007</v>
      </c>
      <c r="K61" s="8" t="s">
        <v>11</v>
      </c>
    </row>
    <row r="62" spans="1:11" x14ac:dyDescent="0.2">
      <c r="A62" s="8">
        <v>24</v>
      </c>
      <c r="B62" s="2" t="s">
        <v>115</v>
      </c>
      <c r="C62" s="8" t="s">
        <v>59</v>
      </c>
      <c r="D62" s="8" t="s">
        <v>11</v>
      </c>
      <c r="E62" s="8" t="s">
        <v>19</v>
      </c>
      <c r="F62" s="9">
        <v>186.23</v>
      </c>
      <c r="G62" s="9">
        <v>52.44</v>
      </c>
      <c r="H62" s="9">
        <v>980.01</v>
      </c>
      <c r="I62" s="9">
        <v>195.48</v>
      </c>
      <c r="J62" s="9">
        <v>334.52</v>
      </c>
      <c r="K62" s="8" t="s">
        <v>11</v>
      </c>
    </row>
    <row r="63" spans="1:11" x14ac:dyDescent="0.2">
      <c r="A63" s="8">
        <v>24</v>
      </c>
      <c r="B63" s="2" t="s">
        <v>116</v>
      </c>
      <c r="C63" s="8" t="s">
        <v>59</v>
      </c>
      <c r="D63" s="8" t="s">
        <v>11</v>
      </c>
      <c r="E63" s="8" t="s">
        <v>19</v>
      </c>
      <c r="F63" s="9">
        <v>8005</v>
      </c>
      <c r="G63" s="9">
        <v>11187.47</v>
      </c>
      <c r="H63" s="9">
        <v>23922.5</v>
      </c>
      <c r="I63" s="9">
        <v>18377.939999999999</v>
      </c>
      <c r="J63" s="9">
        <f t="shared" ref="J63:J68" si="3">H63-I63</f>
        <v>5544.5600000000013</v>
      </c>
      <c r="K63" s="8" t="s">
        <v>11</v>
      </c>
    </row>
    <row r="64" spans="1:11" x14ac:dyDescent="0.2">
      <c r="A64" s="8">
        <v>24</v>
      </c>
      <c r="B64" s="2" t="s">
        <v>117</v>
      </c>
      <c r="C64" s="8" t="s">
        <v>59</v>
      </c>
      <c r="D64" s="8" t="s">
        <v>11</v>
      </c>
      <c r="E64" s="8" t="s">
        <v>12</v>
      </c>
      <c r="F64" s="9">
        <v>6400</v>
      </c>
      <c r="G64" s="9">
        <v>11638.93</v>
      </c>
      <c r="H64" s="9">
        <v>43217.4</v>
      </c>
      <c r="I64" s="9">
        <v>30789.46</v>
      </c>
      <c r="J64" s="9">
        <f t="shared" si="3"/>
        <v>12427.940000000002</v>
      </c>
      <c r="K64" s="8" t="s">
        <v>11</v>
      </c>
    </row>
    <row r="65" spans="1:11" x14ac:dyDescent="0.2">
      <c r="A65" s="8">
        <v>25</v>
      </c>
      <c r="B65" s="2" t="s">
        <v>119</v>
      </c>
      <c r="C65" s="8" t="s">
        <v>59</v>
      </c>
      <c r="D65" s="8" t="s">
        <v>11</v>
      </c>
      <c r="E65" s="8" t="s">
        <v>12</v>
      </c>
      <c r="F65" s="9">
        <v>1525</v>
      </c>
      <c r="G65" s="9">
        <v>914.06</v>
      </c>
      <c r="H65" s="9">
        <v>177807.8</v>
      </c>
      <c r="I65" s="9">
        <v>107654</v>
      </c>
      <c r="J65" s="9">
        <f t="shared" si="3"/>
        <v>70153.799999999988</v>
      </c>
      <c r="K65" s="8" t="s">
        <v>11</v>
      </c>
    </row>
    <row r="66" spans="1:11" x14ac:dyDescent="0.2">
      <c r="A66" s="8">
        <v>25</v>
      </c>
      <c r="B66" s="2" t="s">
        <v>120</v>
      </c>
      <c r="C66" s="8" t="s">
        <v>59</v>
      </c>
      <c r="D66" s="8" t="s">
        <v>11</v>
      </c>
      <c r="E66" s="8" t="s">
        <v>12</v>
      </c>
      <c r="F66" s="9"/>
      <c r="G66" s="9"/>
      <c r="H66" s="9">
        <v>9243.91</v>
      </c>
      <c r="I66" s="9">
        <v>9068.35</v>
      </c>
      <c r="J66" s="9">
        <f t="shared" si="3"/>
        <v>175.55999999999949</v>
      </c>
      <c r="K66" s="8" t="s">
        <v>11</v>
      </c>
    </row>
    <row r="67" spans="1:11" x14ac:dyDescent="0.2">
      <c r="A67" s="8">
        <v>25</v>
      </c>
      <c r="B67" s="2" t="s">
        <v>121</v>
      </c>
      <c r="C67" s="8" t="s">
        <v>59</v>
      </c>
      <c r="D67" s="8" t="s">
        <v>13</v>
      </c>
      <c r="E67" s="8" t="s">
        <v>25</v>
      </c>
      <c r="F67" s="9">
        <v>0</v>
      </c>
      <c r="G67" s="9">
        <v>0</v>
      </c>
      <c r="H67" s="9">
        <v>300</v>
      </c>
      <c r="I67" s="9">
        <v>0</v>
      </c>
      <c r="J67" s="9">
        <f t="shared" si="3"/>
        <v>300</v>
      </c>
      <c r="K67" s="8" t="s">
        <v>11</v>
      </c>
    </row>
    <row r="68" spans="1:11" x14ac:dyDescent="0.2">
      <c r="A68" s="8">
        <v>26</v>
      </c>
      <c r="B68" s="2" t="s">
        <v>122</v>
      </c>
      <c r="C68" s="8" t="s">
        <v>59</v>
      </c>
      <c r="D68" s="8" t="s">
        <v>11</v>
      </c>
      <c r="E68" s="8" t="s">
        <v>12</v>
      </c>
      <c r="F68" s="9">
        <v>5310</v>
      </c>
      <c r="G68" s="9">
        <v>1071.54</v>
      </c>
      <c r="H68" s="9">
        <v>115587.06</v>
      </c>
      <c r="I68" s="9">
        <v>89353.12</v>
      </c>
      <c r="J68" s="9">
        <f t="shared" si="3"/>
        <v>26233.940000000002</v>
      </c>
      <c r="K68" s="8" t="s">
        <v>11</v>
      </c>
    </row>
    <row r="69" spans="1:11" x14ac:dyDescent="0.2">
      <c r="A69" s="8">
        <v>26</v>
      </c>
      <c r="B69" s="2" t="s">
        <v>124</v>
      </c>
      <c r="C69" s="8" t="s">
        <v>59</v>
      </c>
      <c r="D69" s="8" t="s">
        <v>13</v>
      </c>
      <c r="E69" s="8" t="s">
        <v>19</v>
      </c>
      <c r="F69" s="9"/>
      <c r="G69" s="9"/>
      <c r="H69" s="9">
        <v>1505.01</v>
      </c>
      <c r="I69" s="9">
        <v>772.13</v>
      </c>
      <c r="J69" s="9">
        <v>4379.3599999999997</v>
      </c>
      <c r="K69" s="8" t="s">
        <v>11</v>
      </c>
    </row>
    <row r="70" spans="1:11" x14ac:dyDescent="0.2">
      <c r="A70" s="8">
        <v>26</v>
      </c>
      <c r="B70" s="2" t="s">
        <v>125</v>
      </c>
      <c r="C70" s="8" t="s">
        <v>59</v>
      </c>
      <c r="D70" s="8" t="s">
        <v>11</v>
      </c>
      <c r="E70" s="8" t="s">
        <v>12</v>
      </c>
      <c r="F70" s="9">
        <v>85</v>
      </c>
      <c r="G70" s="9">
        <v>1085.75</v>
      </c>
      <c r="H70" s="9">
        <v>186797.47</v>
      </c>
      <c r="I70" s="9">
        <v>46526.41</v>
      </c>
      <c r="J70" s="9">
        <f>H70-I70</f>
        <v>140271.06</v>
      </c>
      <c r="K70" s="8" t="s">
        <v>11</v>
      </c>
    </row>
    <row r="71" spans="1:11" x14ac:dyDescent="0.2">
      <c r="A71" s="8">
        <v>27</v>
      </c>
      <c r="B71" s="2" t="s">
        <v>126</v>
      </c>
      <c r="C71" s="8" t="s">
        <v>59</v>
      </c>
      <c r="D71" s="8" t="s">
        <v>13</v>
      </c>
      <c r="E71" s="8" t="s">
        <v>12</v>
      </c>
      <c r="F71" s="9">
        <v>100</v>
      </c>
      <c r="G71" s="9">
        <v>233.2</v>
      </c>
      <c r="H71" s="9">
        <v>67444.33</v>
      </c>
      <c r="I71" s="9">
        <v>12188.15</v>
      </c>
      <c r="J71" s="9">
        <f>H71-I71</f>
        <v>55256.18</v>
      </c>
      <c r="K71" s="8" t="s">
        <v>11</v>
      </c>
    </row>
    <row r="72" spans="1:11" x14ac:dyDescent="0.2">
      <c r="A72" s="8">
        <v>27</v>
      </c>
      <c r="B72" s="2" t="s">
        <v>127</v>
      </c>
      <c r="C72" s="8" t="s">
        <v>59</v>
      </c>
      <c r="D72" s="8" t="s">
        <v>13</v>
      </c>
      <c r="E72" s="8" t="s">
        <v>12</v>
      </c>
      <c r="F72" s="9">
        <v>1000</v>
      </c>
      <c r="G72" s="9">
        <v>1737.7</v>
      </c>
      <c r="H72" s="9">
        <v>184869.75</v>
      </c>
      <c r="I72" s="9">
        <v>71696.77</v>
      </c>
      <c r="J72" s="9">
        <f>H72-I72</f>
        <v>113172.98</v>
      </c>
      <c r="K72" s="8" t="s">
        <v>11</v>
      </c>
    </row>
    <row r="73" spans="1:11" x14ac:dyDescent="0.2">
      <c r="A73" s="8">
        <v>27</v>
      </c>
      <c r="B73" s="2" t="s">
        <v>128</v>
      </c>
      <c r="C73" s="8" t="s">
        <v>59</v>
      </c>
      <c r="D73" s="8" t="s">
        <v>11</v>
      </c>
      <c r="E73" s="8" t="s">
        <v>19</v>
      </c>
      <c r="F73" s="9">
        <v>13488.47</v>
      </c>
      <c r="G73" s="9">
        <v>11554.74</v>
      </c>
      <c r="H73" s="9">
        <v>93559.02</v>
      </c>
      <c r="I73" s="9">
        <v>44389.58</v>
      </c>
      <c r="J73" s="9">
        <v>44601.04</v>
      </c>
      <c r="K73" s="8" t="s">
        <v>11</v>
      </c>
    </row>
    <row r="74" spans="1:11" x14ac:dyDescent="0.2">
      <c r="A74" s="8">
        <v>27</v>
      </c>
      <c r="B74" s="2" t="s">
        <v>129</v>
      </c>
      <c r="C74" s="8" t="s">
        <v>59</v>
      </c>
      <c r="D74" s="8" t="s">
        <v>11</v>
      </c>
      <c r="E74" s="8" t="s">
        <v>19</v>
      </c>
      <c r="F74" s="9"/>
      <c r="G74" s="9"/>
      <c r="H74" s="9">
        <v>22039.68</v>
      </c>
      <c r="I74" s="9">
        <v>3322.44</v>
      </c>
      <c r="J74" s="9">
        <v>16867.240000000002</v>
      </c>
      <c r="K74" s="8" t="s">
        <v>11</v>
      </c>
    </row>
    <row r="75" spans="1:11" x14ac:dyDescent="0.2">
      <c r="A75" s="8">
        <v>28</v>
      </c>
      <c r="B75" s="2" t="s">
        <v>130</v>
      </c>
      <c r="C75" s="8" t="s">
        <v>59</v>
      </c>
      <c r="D75" s="8" t="s">
        <v>13</v>
      </c>
      <c r="E75" s="8" t="s">
        <v>12</v>
      </c>
      <c r="F75" s="9">
        <v>500</v>
      </c>
      <c r="G75" s="9">
        <v>1839.78</v>
      </c>
      <c r="H75" s="9">
        <v>158358.38</v>
      </c>
      <c r="I75" s="9">
        <v>60745.77</v>
      </c>
      <c r="J75" s="9">
        <f>H75-I75</f>
        <v>97612.610000000015</v>
      </c>
      <c r="K75" s="8" t="s">
        <v>11</v>
      </c>
    </row>
    <row r="76" spans="1:11" x14ac:dyDescent="0.2">
      <c r="A76" s="8">
        <v>28</v>
      </c>
      <c r="B76" s="2" t="s">
        <v>133</v>
      </c>
      <c r="C76" s="8" t="s">
        <v>59</v>
      </c>
      <c r="D76" s="8" t="s">
        <v>13</v>
      </c>
      <c r="E76" s="8" t="s">
        <v>12</v>
      </c>
      <c r="F76" s="9">
        <v>3650</v>
      </c>
      <c r="G76" s="9">
        <v>4565</v>
      </c>
      <c r="H76" s="9">
        <v>36670.21</v>
      </c>
      <c r="I76" s="9">
        <v>33456.43</v>
      </c>
      <c r="J76" s="9">
        <f>H76-I76</f>
        <v>3213.7799999999988</v>
      </c>
      <c r="K76" s="8" t="s">
        <v>11</v>
      </c>
    </row>
    <row r="77" spans="1:11" x14ac:dyDescent="0.2">
      <c r="A77" s="8">
        <v>29</v>
      </c>
      <c r="B77" s="2" t="s">
        <v>135</v>
      </c>
      <c r="C77" s="8" t="s">
        <v>59</v>
      </c>
      <c r="D77" s="8" t="s">
        <v>13</v>
      </c>
      <c r="E77" s="8" t="s">
        <v>12</v>
      </c>
      <c r="F77" s="9"/>
      <c r="G77" s="9"/>
      <c r="H77" s="9">
        <v>71048.61</v>
      </c>
      <c r="I77" s="9">
        <v>70340.36</v>
      </c>
      <c r="J77" s="9">
        <f>H77-I77</f>
        <v>708.25</v>
      </c>
      <c r="K77" s="8" t="s">
        <v>11</v>
      </c>
    </row>
    <row r="78" spans="1:11" x14ac:dyDescent="0.2">
      <c r="A78" s="8">
        <v>29</v>
      </c>
      <c r="B78" s="2" t="s">
        <v>136</v>
      </c>
      <c r="C78" s="8" t="s">
        <v>59</v>
      </c>
      <c r="D78" s="8" t="s">
        <v>13</v>
      </c>
      <c r="E78" s="8" t="s">
        <v>12</v>
      </c>
      <c r="F78" s="9"/>
      <c r="G78" s="9"/>
      <c r="H78" s="9">
        <v>45374.3</v>
      </c>
      <c r="I78" s="9">
        <v>30894.75</v>
      </c>
      <c r="J78" s="9">
        <v>9479.5499999999993</v>
      </c>
      <c r="K78" s="8" t="s">
        <v>11</v>
      </c>
    </row>
    <row r="79" spans="1:11" x14ac:dyDescent="0.2">
      <c r="A79" s="8">
        <v>30</v>
      </c>
      <c r="B79" s="2" t="s">
        <v>140</v>
      </c>
      <c r="C79" s="8" t="s">
        <v>59</v>
      </c>
      <c r="D79" s="8" t="s">
        <v>11</v>
      </c>
      <c r="E79" s="8" t="s">
        <v>12</v>
      </c>
      <c r="F79" s="9"/>
      <c r="G79" s="9"/>
      <c r="H79" s="9">
        <v>181316.43</v>
      </c>
      <c r="I79" s="9">
        <v>125833.38</v>
      </c>
      <c r="J79" s="9">
        <f>H79-I79</f>
        <v>55483.049999999988</v>
      </c>
      <c r="K79" s="8" t="s">
        <v>11</v>
      </c>
    </row>
    <row r="80" spans="1:11" x14ac:dyDescent="0.2">
      <c r="A80" s="8">
        <v>30</v>
      </c>
      <c r="B80" s="2" t="s">
        <v>141</v>
      </c>
      <c r="C80" s="8" t="s">
        <v>59</v>
      </c>
      <c r="D80" s="8" t="s">
        <v>11</v>
      </c>
      <c r="E80" s="8" t="s">
        <v>12</v>
      </c>
      <c r="F80" s="9">
        <v>6000</v>
      </c>
      <c r="G80" s="9">
        <v>11379.6</v>
      </c>
      <c r="H80" s="9">
        <v>207071.46</v>
      </c>
      <c r="I80" s="9">
        <v>189903.61</v>
      </c>
      <c r="J80" s="9">
        <f>H80-I80</f>
        <v>17167.850000000006</v>
      </c>
      <c r="K80" s="8" t="s">
        <v>11</v>
      </c>
    </row>
    <row r="81" spans="1:11" x14ac:dyDescent="0.2">
      <c r="A81" s="8">
        <v>31</v>
      </c>
      <c r="B81" s="2" t="s">
        <v>143</v>
      </c>
      <c r="C81" s="8" t="s">
        <v>59</v>
      </c>
      <c r="D81" s="8" t="s">
        <v>13</v>
      </c>
      <c r="E81" s="8" t="s">
        <v>19</v>
      </c>
      <c r="F81" s="9">
        <v>39563.54</v>
      </c>
      <c r="G81" s="9">
        <v>43892.51</v>
      </c>
      <c r="H81" s="9">
        <v>130625.38</v>
      </c>
      <c r="I81" s="9">
        <v>75812.990000000005</v>
      </c>
      <c r="J81" s="9">
        <v>34429.71</v>
      </c>
      <c r="K81" s="8" t="s">
        <v>11</v>
      </c>
    </row>
    <row r="82" spans="1:11" x14ac:dyDescent="0.2">
      <c r="A82" s="8">
        <v>31</v>
      </c>
      <c r="B82" s="2" t="s">
        <v>144</v>
      </c>
      <c r="C82" s="8" t="s">
        <v>59</v>
      </c>
      <c r="D82" s="8" t="s">
        <v>13</v>
      </c>
      <c r="E82" s="8" t="s">
        <v>19</v>
      </c>
      <c r="F82" s="9">
        <v>5550</v>
      </c>
      <c r="G82" s="9">
        <v>4106.75</v>
      </c>
      <c r="H82" s="9">
        <v>11325</v>
      </c>
      <c r="I82" s="9">
        <v>7826.41</v>
      </c>
      <c r="J82" s="9">
        <f>H82-I82</f>
        <v>3498.59</v>
      </c>
      <c r="K82" s="8" t="s">
        <v>11</v>
      </c>
    </row>
    <row r="83" spans="1:11" x14ac:dyDescent="0.2">
      <c r="A83" s="8">
        <v>31</v>
      </c>
      <c r="B83" s="2" t="s">
        <v>150</v>
      </c>
      <c r="C83" s="8" t="s">
        <v>59</v>
      </c>
      <c r="D83" s="8" t="s">
        <v>13</v>
      </c>
      <c r="E83" s="8" t="s">
        <v>19</v>
      </c>
      <c r="F83" s="9"/>
      <c r="G83" s="9"/>
      <c r="H83" s="9">
        <v>4500</v>
      </c>
      <c r="I83" s="9">
        <v>2703.72</v>
      </c>
      <c r="J83" s="9">
        <v>1786.28</v>
      </c>
      <c r="K83" s="8" t="s">
        <v>11</v>
      </c>
    </row>
    <row r="84" spans="1:11" x14ac:dyDescent="0.2">
      <c r="A84" s="8">
        <v>32</v>
      </c>
      <c r="B84" s="2" t="s">
        <v>151</v>
      </c>
      <c r="C84" s="8" t="s">
        <v>59</v>
      </c>
      <c r="D84" s="8" t="s">
        <v>13</v>
      </c>
      <c r="E84" s="8" t="s">
        <v>12</v>
      </c>
      <c r="F84" s="9">
        <v>200</v>
      </c>
      <c r="G84" s="9">
        <v>1896.24</v>
      </c>
      <c r="H84" s="9">
        <v>82003.5</v>
      </c>
      <c r="I84" s="9">
        <v>71890.37</v>
      </c>
      <c r="J84" s="9">
        <f t="shared" ref="J84:J89" si="4">H84-I84</f>
        <v>10113.130000000005</v>
      </c>
      <c r="K84" s="8" t="s">
        <v>11</v>
      </c>
    </row>
    <row r="85" spans="1:11" x14ac:dyDescent="0.2">
      <c r="A85" s="8">
        <v>32</v>
      </c>
      <c r="B85" s="2" t="s">
        <v>153</v>
      </c>
      <c r="C85" s="8" t="s">
        <v>59</v>
      </c>
      <c r="D85" s="8" t="s">
        <v>13</v>
      </c>
      <c r="E85" s="8" t="s">
        <v>12</v>
      </c>
      <c r="F85" s="9">
        <v>23450</v>
      </c>
      <c r="G85" s="9">
        <v>34123.629999999997</v>
      </c>
      <c r="H85" s="9">
        <v>817141.61</v>
      </c>
      <c r="I85" s="9">
        <v>279077.92</v>
      </c>
      <c r="J85" s="9">
        <f t="shared" si="4"/>
        <v>538063.68999999994</v>
      </c>
      <c r="K85" s="8" t="s">
        <v>11</v>
      </c>
    </row>
    <row r="86" spans="1:11" x14ac:dyDescent="0.2">
      <c r="A86" s="8">
        <v>33</v>
      </c>
      <c r="B86" s="2" t="s">
        <v>156</v>
      </c>
      <c r="C86" s="8" t="s">
        <v>59</v>
      </c>
      <c r="D86" s="8" t="s">
        <v>13</v>
      </c>
      <c r="E86" s="8" t="s">
        <v>12</v>
      </c>
      <c r="F86" s="9">
        <v>27200</v>
      </c>
      <c r="G86" s="9">
        <v>16177.17</v>
      </c>
      <c r="H86" s="9">
        <v>300619.19</v>
      </c>
      <c r="I86" s="9">
        <v>253980.45</v>
      </c>
      <c r="J86" s="9">
        <f t="shared" si="4"/>
        <v>46638.739999999991</v>
      </c>
      <c r="K86" s="8" t="s">
        <v>11</v>
      </c>
    </row>
    <row r="87" spans="1:11" x14ac:dyDescent="0.2">
      <c r="A87" s="8">
        <v>33</v>
      </c>
      <c r="B87" s="2" t="s">
        <v>157</v>
      </c>
      <c r="C87" s="8" t="s">
        <v>59</v>
      </c>
      <c r="D87" s="8" t="s">
        <v>11</v>
      </c>
      <c r="E87" s="8" t="s">
        <v>19</v>
      </c>
      <c r="F87" s="9">
        <v>1407.62</v>
      </c>
      <c r="G87" s="9">
        <v>1047.21</v>
      </c>
      <c r="H87" s="9">
        <v>1507.62</v>
      </c>
      <c r="I87" s="9">
        <v>992.96</v>
      </c>
      <c r="J87" s="9">
        <f t="shared" si="4"/>
        <v>514.65999999999985</v>
      </c>
      <c r="K87" s="8" t="s">
        <v>11</v>
      </c>
    </row>
    <row r="88" spans="1:11" x14ac:dyDescent="0.2">
      <c r="A88" s="8">
        <v>34</v>
      </c>
      <c r="B88" s="2" t="s">
        <v>159</v>
      </c>
      <c r="C88" s="8" t="s">
        <v>59</v>
      </c>
      <c r="D88" s="8" t="s">
        <v>13</v>
      </c>
      <c r="E88" s="8" t="s">
        <v>12</v>
      </c>
      <c r="F88" s="9">
        <v>0</v>
      </c>
      <c r="G88" s="9">
        <v>7118.05</v>
      </c>
      <c r="H88" s="9">
        <v>149650.03</v>
      </c>
      <c r="I88" s="9">
        <v>120827.7</v>
      </c>
      <c r="J88" s="9">
        <f t="shared" si="4"/>
        <v>28822.33</v>
      </c>
      <c r="K88" s="8" t="s">
        <v>11</v>
      </c>
    </row>
    <row r="89" spans="1:11" x14ac:dyDescent="0.2">
      <c r="A89" s="8">
        <v>34</v>
      </c>
      <c r="B89" s="2" t="s">
        <v>160</v>
      </c>
      <c r="C89" s="8" t="s">
        <v>59</v>
      </c>
      <c r="D89" s="8" t="s">
        <v>13</v>
      </c>
      <c r="E89" s="8" t="s">
        <v>12</v>
      </c>
      <c r="F89" s="9"/>
      <c r="G89" s="9"/>
      <c r="H89" s="9">
        <v>61576.66</v>
      </c>
      <c r="I89" s="9">
        <v>39771.69</v>
      </c>
      <c r="J89" s="9">
        <f t="shared" si="4"/>
        <v>21804.97</v>
      </c>
      <c r="K89" s="8" t="s">
        <v>11</v>
      </c>
    </row>
    <row r="90" spans="1:11" x14ac:dyDescent="0.2">
      <c r="A90" s="8">
        <v>35</v>
      </c>
      <c r="B90" s="2" t="s">
        <v>164</v>
      </c>
      <c r="C90" s="8" t="s">
        <v>59</v>
      </c>
      <c r="D90" s="8" t="s">
        <v>13</v>
      </c>
      <c r="E90" s="8" t="s">
        <v>12</v>
      </c>
      <c r="F90" s="9"/>
      <c r="G90" s="9"/>
      <c r="H90" s="9">
        <v>94245</v>
      </c>
      <c r="I90" s="9">
        <v>73025.63</v>
      </c>
      <c r="J90" s="9">
        <v>25134.37</v>
      </c>
      <c r="K90" s="8" t="s">
        <v>11</v>
      </c>
    </row>
    <row r="91" spans="1:11" x14ac:dyDescent="0.2">
      <c r="A91" s="8">
        <v>35</v>
      </c>
      <c r="B91" s="2" t="s">
        <v>166</v>
      </c>
      <c r="C91" s="8" t="s">
        <v>59</v>
      </c>
      <c r="D91" s="8" t="s">
        <v>13</v>
      </c>
      <c r="E91" s="8" t="s">
        <v>12</v>
      </c>
      <c r="F91" s="9">
        <v>7228</v>
      </c>
      <c r="G91" s="9">
        <v>3573.34</v>
      </c>
      <c r="H91" s="9">
        <v>170730.42</v>
      </c>
      <c r="I91" s="9">
        <v>131090.68</v>
      </c>
      <c r="J91" s="9">
        <f t="shared" ref="J91:J103" si="5">H91-I91</f>
        <v>39639.74000000002</v>
      </c>
      <c r="K91" s="8" t="s">
        <v>11</v>
      </c>
    </row>
    <row r="92" spans="1:11" x14ac:dyDescent="0.2">
      <c r="A92" s="8">
        <v>35</v>
      </c>
      <c r="B92" s="2" t="s">
        <v>167</v>
      </c>
      <c r="C92" s="8" t="s">
        <v>59</v>
      </c>
      <c r="D92" s="8" t="s">
        <v>13</v>
      </c>
      <c r="E92" s="8" t="s">
        <v>39</v>
      </c>
      <c r="F92" s="9"/>
      <c r="G92" s="9"/>
      <c r="H92" s="9">
        <v>1591.73</v>
      </c>
      <c r="I92" s="9">
        <v>284.52</v>
      </c>
      <c r="J92" s="9">
        <f t="shared" si="5"/>
        <v>1307.21</v>
      </c>
      <c r="K92" s="8" t="s">
        <v>189</v>
      </c>
    </row>
    <row r="93" spans="1:11" x14ac:dyDescent="0.2">
      <c r="A93" s="8">
        <v>36</v>
      </c>
      <c r="B93" s="2" t="s">
        <v>168</v>
      </c>
      <c r="C93" s="8" t="s">
        <v>59</v>
      </c>
      <c r="D93" s="8" t="s">
        <v>13</v>
      </c>
      <c r="E93" s="8" t="s">
        <v>12</v>
      </c>
      <c r="F93" s="9">
        <v>4650</v>
      </c>
      <c r="G93" s="9">
        <v>192.84</v>
      </c>
      <c r="H93" s="9">
        <v>97515.44</v>
      </c>
      <c r="I93" s="9">
        <v>51255.21</v>
      </c>
      <c r="J93" s="9">
        <f t="shared" si="5"/>
        <v>46260.23</v>
      </c>
      <c r="K93" s="8" t="s">
        <v>11</v>
      </c>
    </row>
    <row r="94" spans="1:11" x14ac:dyDescent="0.2">
      <c r="A94" s="8">
        <v>36</v>
      </c>
      <c r="B94" s="2" t="s">
        <v>171</v>
      </c>
      <c r="C94" s="8" t="s">
        <v>59</v>
      </c>
      <c r="D94" s="8" t="s">
        <v>13</v>
      </c>
      <c r="E94" s="8" t="s">
        <v>12</v>
      </c>
      <c r="F94" s="9">
        <v>33850</v>
      </c>
      <c r="G94" s="9">
        <v>7424.34</v>
      </c>
      <c r="H94" s="9">
        <v>609720.54</v>
      </c>
      <c r="I94" s="9">
        <v>419763.96</v>
      </c>
      <c r="J94" s="9">
        <f t="shared" si="5"/>
        <v>189956.58000000002</v>
      </c>
      <c r="K94" s="8" t="s">
        <v>11</v>
      </c>
    </row>
    <row r="95" spans="1:11" x14ac:dyDescent="0.2">
      <c r="A95" s="8">
        <v>37</v>
      </c>
      <c r="B95" s="2" t="s">
        <v>173</v>
      </c>
      <c r="C95" s="8" t="s">
        <v>59</v>
      </c>
      <c r="D95" s="8" t="s">
        <v>13</v>
      </c>
      <c r="E95" s="8" t="s">
        <v>12</v>
      </c>
      <c r="F95" s="9"/>
      <c r="G95" s="9"/>
      <c r="H95" s="9">
        <v>19620.830000000002</v>
      </c>
      <c r="I95" s="9">
        <v>23007.32</v>
      </c>
      <c r="J95" s="9">
        <f t="shared" si="5"/>
        <v>-3386.489999999998</v>
      </c>
      <c r="K95" s="8" t="s">
        <v>11</v>
      </c>
    </row>
    <row r="96" spans="1:11" x14ac:dyDescent="0.2">
      <c r="A96" s="8">
        <v>37</v>
      </c>
      <c r="B96" s="2" t="s">
        <v>174</v>
      </c>
      <c r="C96" s="8" t="s">
        <v>59</v>
      </c>
      <c r="D96" s="8" t="s">
        <v>13</v>
      </c>
      <c r="E96" s="8" t="s">
        <v>12</v>
      </c>
      <c r="F96" s="9">
        <v>50</v>
      </c>
      <c r="G96" s="9">
        <v>1328.35</v>
      </c>
      <c r="H96" s="9">
        <v>184343.63</v>
      </c>
      <c r="I96" s="9">
        <v>99937.04</v>
      </c>
      <c r="J96" s="9">
        <f t="shared" si="5"/>
        <v>84406.590000000011</v>
      </c>
      <c r="K96" s="8" t="s">
        <v>11</v>
      </c>
    </row>
    <row r="97" spans="1:11" x14ac:dyDescent="0.2">
      <c r="A97" s="8">
        <v>38</v>
      </c>
      <c r="B97" s="2" t="s">
        <v>176</v>
      </c>
      <c r="C97" s="8" t="s">
        <v>59</v>
      </c>
      <c r="D97" s="8" t="s">
        <v>11</v>
      </c>
      <c r="E97" s="8" t="s">
        <v>19</v>
      </c>
      <c r="F97" s="9">
        <v>8260</v>
      </c>
      <c r="G97" s="9">
        <v>386.5</v>
      </c>
      <c r="H97" s="9">
        <v>10760</v>
      </c>
      <c r="I97" s="9">
        <v>532.63</v>
      </c>
      <c r="J97" s="9">
        <f t="shared" si="5"/>
        <v>10227.370000000001</v>
      </c>
      <c r="K97" s="8" t="s">
        <v>11</v>
      </c>
    </row>
    <row r="98" spans="1:11" x14ac:dyDescent="0.2">
      <c r="A98" s="8">
        <v>38</v>
      </c>
      <c r="B98" s="2" t="s">
        <v>177</v>
      </c>
      <c r="C98" s="8" t="s">
        <v>59</v>
      </c>
      <c r="D98" s="8" t="s">
        <v>13</v>
      </c>
      <c r="E98" s="8" t="s">
        <v>12</v>
      </c>
      <c r="F98" s="9">
        <v>13130</v>
      </c>
      <c r="G98" s="9">
        <v>49</v>
      </c>
      <c r="H98" s="9">
        <v>160487.95000000001</v>
      </c>
      <c r="I98" s="9">
        <v>84677.93</v>
      </c>
      <c r="J98" s="9">
        <f t="shared" si="5"/>
        <v>75810.020000000019</v>
      </c>
      <c r="K98" s="8" t="s">
        <v>11</v>
      </c>
    </row>
    <row r="99" spans="1:11" x14ac:dyDescent="0.2">
      <c r="A99" s="8">
        <v>38</v>
      </c>
      <c r="B99" s="2" t="s">
        <v>178</v>
      </c>
      <c r="C99" s="8" t="s">
        <v>59</v>
      </c>
      <c r="D99" s="8" t="s">
        <v>13</v>
      </c>
      <c r="E99" s="8" t="s">
        <v>12</v>
      </c>
      <c r="F99" s="9">
        <v>20250</v>
      </c>
      <c r="G99" s="9">
        <v>9705</v>
      </c>
      <c r="H99" s="9">
        <v>242773.5</v>
      </c>
      <c r="I99" s="9">
        <v>102775.28</v>
      </c>
      <c r="J99" s="9">
        <f t="shared" si="5"/>
        <v>139998.22</v>
      </c>
      <c r="K99" s="8" t="s">
        <v>11</v>
      </c>
    </row>
    <row r="100" spans="1:11" x14ac:dyDescent="0.2">
      <c r="A100" s="8">
        <v>39</v>
      </c>
      <c r="B100" s="2" t="s">
        <v>180</v>
      </c>
      <c r="C100" s="8" t="s">
        <v>59</v>
      </c>
      <c r="D100" s="8" t="s">
        <v>11</v>
      </c>
      <c r="E100" s="8" t="s">
        <v>12</v>
      </c>
      <c r="F100" s="9"/>
      <c r="G100" s="9"/>
      <c r="H100" s="9">
        <v>55904</v>
      </c>
      <c r="I100" s="9">
        <v>49124.959999999999</v>
      </c>
      <c r="J100" s="9">
        <f t="shared" si="5"/>
        <v>6779.0400000000009</v>
      </c>
      <c r="K100" s="8" t="s">
        <v>11</v>
      </c>
    </row>
    <row r="101" spans="1:11" x14ac:dyDescent="0.2">
      <c r="A101" s="8">
        <v>39</v>
      </c>
      <c r="B101" s="2" t="s">
        <v>181</v>
      </c>
      <c r="C101" s="8" t="s">
        <v>59</v>
      </c>
      <c r="D101" s="8" t="s">
        <v>11</v>
      </c>
      <c r="E101" s="8" t="s">
        <v>12</v>
      </c>
      <c r="F101" s="9">
        <v>1400</v>
      </c>
      <c r="G101" s="9">
        <v>1685.45</v>
      </c>
      <c r="H101" s="9">
        <v>120229.89</v>
      </c>
      <c r="I101" s="9">
        <v>90885.96</v>
      </c>
      <c r="J101" s="9">
        <f t="shared" si="5"/>
        <v>29343.929999999993</v>
      </c>
      <c r="K101" s="8" t="s">
        <v>11</v>
      </c>
    </row>
    <row r="102" spans="1:11" x14ac:dyDescent="0.2">
      <c r="A102" s="8">
        <v>39</v>
      </c>
      <c r="B102" s="2" t="s">
        <v>182</v>
      </c>
      <c r="C102" s="8" t="s">
        <v>59</v>
      </c>
      <c r="D102" s="8" t="s">
        <v>13</v>
      </c>
      <c r="E102" s="8" t="s">
        <v>25</v>
      </c>
      <c r="F102" s="9">
        <v>0</v>
      </c>
      <c r="G102" s="9">
        <v>199.21</v>
      </c>
      <c r="H102" s="9">
        <v>7764</v>
      </c>
      <c r="I102" s="9">
        <v>702.8</v>
      </c>
      <c r="J102" s="9">
        <f t="shared" si="5"/>
        <v>7061.2</v>
      </c>
      <c r="K102" s="8" t="s">
        <v>11</v>
      </c>
    </row>
    <row r="103" spans="1:11" x14ac:dyDescent="0.2">
      <c r="A103" s="8">
        <v>40</v>
      </c>
      <c r="B103" s="2" t="s">
        <v>184</v>
      </c>
      <c r="C103" s="8" t="s">
        <v>59</v>
      </c>
      <c r="D103" s="8" t="s">
        <v>11</v>
      </c>
      <c r="E103" s="8" t="s">
        <v>12</v>
      </c>
      <c r="F103" s="9">
        <v>1300</v>
      </c>
      <c r="G103" s="9">
        <v>1639.5</v>
      </c>
      <c r="H103" s="9">
        <v>239903.15</v>
      </c>
      <c r="I103" s="9">
        <v>82273.17</v>
      </c>
      <c r="J103" s="9">
        <f t="shared" si="5"/>
        <v>157629.97999999998</v>
      </c>
      <c r="K103" s="8" t="s">
        <v>11</v>
      </c>
    </row>
    <row r="104" spans="1:11" x14ac:dyDescent="0.2">
      <c r="A104" s="8">
        <v>40</v>
      </c>
      <c r="B104" s="2" t="s">
        <v>185</v>
      </c>
      <c r="C104" s="8" t="s">
        <v>59</v>
      </c>
      <c r="D104" s="8" t="s">
        <v>11</v>
      </c>
      <c r="E104" s="8" t="s">
        <v>12</v>
      </c>
      <c r="F104" s="9">
        <v>0</v>
      </c>
      <c r="G104" s="9">
        <v>2750</v>
      </c>
      <c r="H104" s="9">
        <v>18150</v>
      </c>
      <c r="I104" s="9">
        <v>16800</v>
      </c>
      <c r="J104" s="9">
        <v>3680.21</v>
      </c>
      <c r="K104" s="8" t="s">
        <v>11</v>
      </c>
    </row>
    <row r="105" spans="1:11" x14ac:dyDescent="0.2">
      <c r="A105" s="8">
        <v>40</v>
      </c>
      <c r="B105" s="2" t="s">
        <v>186</v>
      </c>
      <c r="C105" s="8" t="s">
        <v>59</v>
      </c>
      <c r="D105" s="8" t="s">
        <v>13</v>
      </c>
      <c r="E105" s="8" t="s">
        <v>25</v>
      </c>
      <c r="F105" s="9">
        <v>40725</v>
      </c>
      <c r="G105" s="9">
        <v>7506.71</v>
      </c>
      <c r="H105" s="9">
        <v>56735</v>
      </c>
      <c r="I105" s="9">
        <v>19555.189999999999</v>
      </c>
      <c r="J105" s="9">
        <f>H105-I105</f>
        <v>37179.81</v>
      </c>
      <c r="K105" s="8" t="s">
        <v>11</v>
      </c>
    </row>
    <row r="106" spans="1:11" x14ac:dyDescent="0.2">
      <c r="F106" s="9"/>
      <c r="G106" s="9"/>
      <c r="H106" s="9"/>
      <c r="I106" s="9"/>
      <c r="J106" s="9"/>
    </row>
    <row r="107" spans="1:11" x14ac:dyDescent="0.2">
      <c r="E107" s="11" t="s">
        <v>190</v>
      </c>
      <c r="F107" s="12">
        <f>SUM(F4:F105)</f>
        <v>697067.29999999993</v>
      </c>
      <c r="G107" s="12">
        <f>SUM(G4:G105)</f>
        <v>534833.97000000009</v>
      </c>
      <c r="H107" s="12">
        <f>SUM(H4:H105)</f>
        <v>12476028.609999998</v>
      </c>
      <c r="I107" s="12">
        <f>SUM(I4:I105)</f>
        <v>6915141.4299999997</v>
      </c>
      <c r="J107" s="12">
        <f>SUM(J4:J105)</f>
        <v>5494492.4199999981</v>
      </c>
    </row>
    <row r="108" spans="1:11" x14ac:dyDescent="0.2">
      <c r="F108" s="9"/>
      <c r="G108" s="9"/>
      <c r="H108" s="9"/>
      <c r="I108" s="9"/>
      <c r="J108" s="9"/>
    </row>
    <row r="109" spans="1:11" x14ac:dyDescent="0.2">
      <c r="F109" s="9"/>
      <c r="G109" s="9"/>
      <c r="H109" s="9"/>
      <c r="I109" s="9"/>
      <c r="J109" s="9"/>
    </row>
    <row r="110" spans="1:11" x14ac:dyDescent="0.2">
      <c r="B110" s="2" t="s">
        <v>191</v>
      </c>
      <c r="F110" s="9"/>
      <c r="G110" s="9"/>
      <c r="H110" s="9"/>
      <c r="I110" s="9"/>
      <c r="J110" s="9"/>
    </row>
    <row r="111" spans="1:11" x14ac:dyDescent="0.2">
      <c r="A111" s="8">
        <v>5</v>
      </c>
      <c r="B111" s="2" t="s">
        <v>28</v>
      </c>
      <c r="C111" s="8" t="s">
        <v>58</v>
      </c>
      <c r="D111" s="8" t="s">
        <v>13</v>
      </c>
      <c r="E111" s="8" t="s">
        <v>12</v>
      </c>
      <c r="F111" s="9">
        <v>7825</v>
      </c>
      <c r="G111" s="9">
        <v>2509.65</v>
      </c>
      <c r="H111" s="9">
        <v>66625</v>
      </c>
      <c r="I111" s="9">
        <v>12245.48</v>
      </c>
      <c r="J111" s="9">
        <f>H111-I111</f>
        <v>54379.520000000004</v>
      </c>
      <c r="K111" s="8" t="s">
        <v>11</v>
      </c>
    </row>
    <row r="115" spans="1:11" x14ac:dyDescent="0.2">
      <c r="A115" s="8">
        <v>1</v>
      </c>
      <c r="B115" s="2" t="s">
        <v>43</v>
      </c>
      <c r="C115" s="8" t="s">
        <v>59</v>
      </c>
      <c r="D115" s="8" t="s">
        <v>11</v>
      </c>
      <c r="E115" s="8" t="s">
        <v>15</v>
      </c>
      <c r="K115" s="8" t="s">
        <v>44</v>
      </c>
    </row>
    <row r="116" spans="1:11" x14ac:dyDescent="0.2">
      <c r="A116" s="8">
        <v>4</v>
      </c>
      <c r="B116" s="2" t="s">
        <v>45</v>
      </c>
      <c r="C116" s="8" t="s">
        <v>59</v>
      </c>
      <c r="D116" s="8" t="s">
        <v>11</v>
      </c>
      <c r="E116" s="8" t="s">
        <v>19</v>
      </c>
      <c r="K116" s="8" t="s">
        <v>46</v>
      </c>
    </row>
    <row r="117" spans="1:11" x14ac:dyDescent="0.2">
      <c r="A117" s="8">
        <v>4</v>
      </c>
      <c r="B117" s="2" t="s">
        <v>47</v>
      </c>
      <c r="C117" s="8" t="s">
        <v>59</v>
      </c>
      <c r="D117" s="8" t="s">
        <v>11</v>
      </c>
      <c r="E117" s="8" t="s">
        <v>19</v>
      </c>
      <c r="K117" s="8" t="s">
        <v>46</v>
      </c>
    </row>
    <row r="118" spans="1:11" x14ac:dyDescent="0.2">
      <c r="A118" s="8">
        <v>5</v>
      </c>
      <c r="B118" s="2" t="s">
        <v>49</v>
      </c>
      <c r="C118" s="8" t="s">
        <v>59</v>
      </c>
      <c r="D118" s="8" t="s">
        <v>13</v>
      </c>
      <c r="E118" s="8" t="s">
        <v>19</v>
      </c>
      <c r="K118" s="8" t="s">
        <v>46</v>
      </c>
    </row>
    <row r="119" spans="1:11" x14ac:dyDescent="0.2">
      <c r="A119" s="8">
        <v>5</v>
      </c>
      <c r="B119" s="2" t="s">
        <v>48</v>
      </c>
      <c r="C119" s="8" t="s">
        <v>59</v>
      </c>
      <c r="D119" s="8" t="s">
        <v>11</v>
      </c>
      <c r="E119" s="8" t="s">
        <v>19</v>
      </c>
      <c r="K119" s="8" t="s">
        <v>46</v>
      </c>
    </row>
    <row r="120" spans="1:11" x14ac:dyDescent="0.2">
      <c r="A120" s="8">
        <v>6</v>
      </c>
      <c r="B120" s="2" t="s">
        <v>51</v>
      </c>
      <c r="C120" s="8" t="s">
        <v>59</v>
      </c>
      <c r="D120" s="8" t="s">
        <v>11</v>
      </c>
      <c r="E120" s="8" t="s">
        <v>19</v>
      </c>
      <c r="K120" s="8" t="s">
        <v>46</v>
      </c>
    </row>
    <row r="121" spans="1:11" x14ac:dyDescent="0.2">
      <c r="A121" s="8">
        <v>6</v>
      </c>
      <c r="B121" s="2" t="s">
        <v>50</v>
      </c>
      <c r="C121" s="8" t="s">
        <v>59</v>
      </c>
      <c r="D121" s="8" t="s">
        <v>11</v>
      </c>
      <c r="E121" s="8" t="s">
        <v>19</v>
      </c>
      <c r="K121" s="8" t="s">
        <v>46</v>
      </c>
    </row>
    <row r="122" spans="1:11" x14ac:dyDescent="0.2">
      <c r="A122" s="8">
        <v>9</v>
      </c>
      <c r="B122" s="2" t="s">
        <v>54</v>
      </c>
      <c r="C122" s="8" t="s">
        <v>59</v>
      </c>
      <c r="D122" s="8" t="s">
        <v>13</v>
      </c>
      <c r="E122" s="8" t="s">
        <v>25</v>
      </c>
      <c r="K122" s="8" t="s">
        <v>44</v>
      </c>
    </row>
    <row r="123" spans="1:11" x14ac:dyDescent="0.2">
      <c r="A123" s="8">
        <v>9</v>
      </c>
      <c r="B123" s="2" t="s">
        <v>53</v>
      </c>
      <c r="C123" s="8" t="s">
        <v>59</v>
      </c>
      <c r="D123" s="8" t="s">
        <v>11</v>
      </c>
      <c r="E123" s="8" t="s">
        <v>19</v>
      </c>
      <c r="K123" s="8" t="s">
        <v>46</v>
      </c>
    </row>
    <row r="124" spans="1:11" x14ac:dyDescent="0.2">
      <c r="A124" s="8">
        <v>9</v>
      </c>
      <c r="B124" s="2" t="s">
        <v>52</v>
      </c>
      <c r="C124" s="8" t="s">
        <v>59</v>
      </c>
      <c r="D124" s="8" t="s">
        <v>11</v>
      </c>
      <c r="E124" s="8" t="s">
        <v>19</v>
      </c>
      <c r="K124" s="8" t="s">
        <v>46</v>
      </c>
    </row>
    <row r="125" spans="1:11" x14ac:dyDescent="0.2">
      <c r="A125" s="8">
        <v>10</v>
      </c>
      <c r="B125" s="2" t="s">
        <v>55</v>
      </c>
      <c r="C125" s="8" t="s">
        <v>59</v>
      </c>
      <c r="D125" s="8" t="s">
        <v>13</v>
      </c>
      <c r="E125" s="8" t="s">
        <v>19</v>
      </c>
      <c r="K125" s="8" t="s">
        <v>46</v>
      </c>
    </row>
    <row r="126" spans="1:11" x14ac:dyDescent="0.2">
      <c r="A126" s="8">
        <v>10</v>
      </c>
      <c r="B126" s="2" t="s">
        <v>56</v>
      </c>
      <c r="C126" s="8" t="s">
        <v>59</v>
      </c>
      <c r="D126" s="8" t="s">
        <v>13</v>
      </c>
      <c r="E126" s="8" t="s">
        <v>19</v>
      </c>
      <c r="K126" s="8" t="s">
        <v>46</v>
      </c>
    </row>
    <row r="127" spans="1:11" x14ac:dyDescent="0.2">
      <c r="A127" s="8">
        <v>11</v>
      </c>
      <c r="B127" s="2" t="s">
        <v>62</v>
      </c>
      <c r="C127" s="8" t="s">
        <v>59</v>
      </c>
      <c r="D127" s="8" t="s">
        <v>13</v>
      </c>
      <c r="E127" s="8" t="s">
        <v>25</v>
      </c>
      <c r="K127" s="8" t="s">
        <v>44</v>
      </c>
    </row>
    <row r="128" spans="1:11" x14ac:dyDescent="0.2">
      <c r="A128" s="8">
        <v>12</v>
      </c>
      <c r="B128" s="2" t="s">
        <v>65</v>
      </c>
      <c r="C128" s="8" t="s">
        <v>59</v>
      </c>
      <c r="D128" s="8" t="s">
        <v>13</v>
      </c>
      <c r="E128" s="8" t="s">
        <v>19</v>
      </c>
      <c r="K128" s="8" t="s">
        <v>46</v>
      </c>
    </row>
    <row r="129" spans="1:11" x14ac:dyDescent="0.2">
      <c r="A129" s="8">
        <v>12</v>
      </c>
      <c r="B129" s="2" t="s">
        <v>66</v>
      </c>
      <c r="C129" s="8" t="s">
        <v>59</v>
      </c>
      <c r="D129" s="8" t="s">
        <v>13</v>
      </c>
      <c r="E129" s="8" t="s">
        <v>19</v>
      </c>
      <c r="K129" s="8" t="s">
        <v>46</v>
      </c>
    </row>
    <row r="130" spans="1:11" x14ac:dyDescent="0.2">
      <c r="A130" s="8">
        <v>14</v>
      </c>
      <c r="B130" s="2" t="s">
        <v>74</v>
      </c>
      <c r="C130" s="8" t="s">
        <v>59</v>
      </c>
      <c r="D130" s="8" t="s">
        <v>11</v>
      </c>
      <c r="E130" s="8" t="s">
        <v>19</v>
      </c>
      <c r="K130" s="8" t="s">
        <v>46</v>
      </c>
    </row>
    <row r="131" spans="1:11" x14ac:dyDescent="0.2">
      <c r="A131" s="8">
        <v>15</v>
      </c>
      <c r="B131" s="2" t="s">
        <v>75</v>
      </c>
      <c r="C131" s="8" t="s">
        <v>59</v>
      </c>
      <c r="D131" s="8" t="s">
        <v>11</v>
      </c>
      <c r="E131" s="8" t="s">
        <v>19</v>
      </c>
      <c r="K131" s="8" t="s">
        <v>46</v>
      </c>
    </row>
    <row r="132" spans="1:11" x14ac:dyDescent="0.2">
      <c r="A132" s="8">
        <v>15</v>
      </c>
      <c r="B132" s="2" t="s">
        <v>78</v>
      </c>
      <c r="C132" s="8" t="s">
        <v>59</v>
      </c>
      <c r="D132" s="8" t="s">
        <v>11</v>
      </c>
      <c r="E132" s="8" t="s">
        <v>19</v>
      </c>
      <c r="K132" s="8" t="s">
        <v>46</v>
      </c>
    </row>
    <row r="133" spans="1:11" x14ac:dyDescent="0.2">
      <c r="A133" s="8">
        <v>16</v>
      </c>
      <c r="B133" s="2" t="s">
        <v>84</v>
      </c>
      <c r="C133" s="8" t="s">
        <v>59</v>
      </c>
      <c r="D133" s="8" t="s">
        <v>11</v>
      </c>
      <c r="E133" s="8" t="s">
        <v>39</v>
      </c>
      <c r="K133" s="8" t="s">
        <v>44</v>
      </c>
    </row>
    <row r="134" spans="1:11" x14ac:dyDescent="0.2">
      <c r="A134" s="8">
        <v>16</v>
      </c>
      <c r="B134" s="2" t="s">
        <v>85</v>
      </c>
      <c r="C134" s="8" t="s">
        <v>59</v>
      </c>
      <c r="D134" s="8" t="s">
        <v>13</v>
      </c>
      <c r="E134" s="8" t="s">
        <v>25</v>
      </c>
      <c r="K134" s="8" t="s">
        <v>44</v>
      </c>
    </row>
    <row r="135" spans="1:11" x14ac:dyDescent="0.2">
      <c r="A135" s="8">
        <v>17</v>
      </c>
      <c r="B135" s="2" t="s">
        <v>88</v>
      </c>
      <c r="C135" s="8" t="s">
        <v>59</v>
      </c>
      <c r="D135" s="8" t="s">
        <v>11</v>
      </c>
      <c r="E135" s="8" t="s">
        <v>25</v>
      </c>
      <c r="K135" s="8" t="s">
        <v>44</v>
      </c>
    </row>
    <row r="136" spans="1:11" x14ac:dyDescent="0.2">
      <c r="A136" s="8">
        <v>18</v>
      </c>
      <c r="B136" s="2" t="s">
        <v>92</v>
      </c>
      <c r="C136" s="8" t="s">
        <v>59</v>
      </c>
      <c r="D136" s="8" t="s">
        <v>11</v>
      </c>
      <c r="E136" s="8" t="s">
        <v>25</v>
      </c>
      <c r="K136" s="8" t="s">
        <v>44</v>
      </c>
    </row>
    <row r="137" spans="1:11" x14ac:dyDescent="0.2">
      <c r="A137" s="8">
        <v>19</v>
      </c>
      <c r="B137" s="2" t="s">
        <v>94</v>
      </c>
      <c r="C137" s="8" t="s">
        <v>59</v>
      </c>
      <c r="D137" s="8" t="s">
        <v>11</v>
      </c>
      <c r="E137" s="8" t="s">
        <v>19</v>
      </c>
      <c r="K137" s="8" t="s">
        <v>46</v>
      </c>
    </row>
    <row r="138" spans="1:11" x14ac:dyDescent="0.2">
      <c r="A138" s="8">
        <v>19</v>
      </c>
      <c r="B138" s="2" t="s">
        <v>95</v>
      </c>
      <c r="C138" s="8" t="s">
        <v>59</v>
      </c>
      <c r="D138" s="8" t="s">
        <v>11</v>
      </c>
      <c r="E138" s="8" t="s">
        <v>19</v>
      </c>
      <c r="K138" s="8" t="s">
        <v>46</v>
      </c>
    </row>
    <row r="139" spans="1:11" x14ac:dyDescent="0.2">
      <c r="A139" s="8">
        <v>20</v>
      </c>
      <c r="B139" s="2" t="s">
        <v>102</v>
      </c>
      <c r="C139" s="8" t="s">
        <v>59</v>
      </c>
      <c r="D139" s="8" t="s">
        <v>11</v>
      </c>
      <c r="E139" s="8" t="s">
        <v>19</v>
      </c>
      <c r="K139" s="8" t="s">
        <v>46</v>
      </c>
    </row>
    <row r="140" spans="1:11" x14ac:dyDescent="0.2">
      <c r="A140" s="8">
        <v>22</v>
      </c>
      <c r="B140" s="2" t="s">
        <v>110</v>
      </c>
      <c r="C140" s="8" t="s">
        <v>59</v>
      </c>
      <c r="D140" s="8" t="s">
        <v>11</v>
      </c>
      <c r="E140" s="8" t="s">
        <v>19</v>
      </c>
      <c r="K140" s="8" t="s">
        <v>46</v>
      </c>
    </row>
    <row r="141" spans="1:11" x14ac:dyDescent="0.2">
      <c r="A141" s="8">
        <v>22</v>
      </c>
      <c r="B141" s="2" t="s">
        <v>111</v>
      </c>
      <c r="C141" s="8" t="s">
        <v>59</v>
      </c>
      <c r="D141" s="8" t="s">
        <v>11</v>
      </c>
      <c r="E141" s="8" t="s">
        <v>19</v>
      </c>
      <c r="K141" s="8" t="s">
        <v>46</v>
      </c>
    </row>
    <row r="142" spans="1:11" x14ac:dyDescent="0.2">
      <c r="A142" s="8">
        <v>24</v>
      </c>
      <c r="B142" s="2" t="s">
        <v>118</v>
      </c>
      <c r="C142" s="8" t="s">
        <v>59</v>
      </c>
      <c r="D142" s="8" t="s">
        <v>13</v>
      </c>
      <c r="E142" s="8" t="s">
        <v>25</v>
      </c>
      <c r="K142" s="8" t="s">
        <v>44</v>
      </c>
    </row>
    <row r="143" spans="1:11" x14ac:dyDescent="0.2">
      <c r="A143" s="8">
        <v>26</v>
      </c>
      <c r="B143" s="2" t="s">
        <v>123</v>
      </c>
      <c r="C143" s="8" t="s">
        <v>59</v>
      </c>
      <c r="D143" s="8" t="s">
        <v>13</v>
      </c>
      <c r="E143" s="8" t="s">
        <v>19</v>
      </c>
      <c r="K143" s="8" t="s">
        <v>46</v>
      </c>
    </row>
    <row r="144" spans="1:11" x14ac:dyDescent="0.2">
      <c r="A144" s="8">
        <v>28</v>
      </c>
      <c r="B144" s="2" t="s">
        <v>131</v>
      </c>
      <c r="C144" s="8" t="s">
        <v>59</v>
      </c>
      <c r="D144" s="8" t="s">
        <v>11</v>
      </c>
      <c r="E144" s="8" t="s">
        <v>19</v>
      </c>
      <c r="K144" s="8" t="s">
        <v>46</v>
      </c>
    </row>
    <row r="145" spans="1:11" x14ac:dyDescent="0.2">
      <c r="A145" s="8">
        <v>29</v>
      </c>
      <c r="B145" s="2" t="s">
        <v>134</v>
      </c>
      <c r="C145" s="8" t="s">
        <v>59</v>
      </c>
      <c r="D145" s="8" t="s">
        <v>11</v>
      </c>
      <c r="E145" s="8" t="s">
        <v>19</v>
      </c>
      <c r="K145" s="8" t="s">
        <v>46</v>
      </c>
    </row>
    <row r="146" spans="1:11" x14ac:dyDescent="0.2">
      <c r="A146" s="8">
        <v>29</v>
      </c>
      <c r="B146" s="2" t="s">
        <v>137</v>
      </c>
      <c r="C146" s="8" t="s">
        <v>59</v>
      </c>
      <c r="D146" s="8" t="s">
        <v>11</v>
      </c>
      <c r="E146" s="8" t="s">
        <v>19</v>
      </c>
      <c r="K146" s="8" t="s">
        <v>46</v>
      </c>
    </row>
    <row r="147" spans="1:11" x14ac:dyDescent="0.2">
      <c r="A147" s="8">
        <v>30</v>
      </c>
      <c r="B147" s="2" t="s">
        <v>138</v>
      </c>
      <c r="C147" s="8" t="s">
        <v>59</v>
      </c>
      <c r="D147" s="8" t="s">
        <v>13</v>
      </c>
      <c r="E147" s="8" t="s">
        <v>19</v>
      </c>
      <c r="K147" s="8" t="s">
        <v>46</v>
      </c>
    </row>
    <row r="148" spans="1:11" x14ac:dyDescent="0.2">
      <c r="A148" s="8">
        <v>30</v>
      </c>
      <c r="B148" s="2" t="s">
        <v>139</v>
      </c>
      <c r="C148" s="8" t="s">
        <v>59</v>
      </c>
      <c r="D148" s="8" t="s">
        <v>13</v>
      </c>
      <c r="E148" s="8" t="s">
        <v>19</v>
      </c>
      <c r="K148" s="8" t="s">
        <v>46</v>
      </c>
    </row>
    <row r="149" spans="1:11" x14ac:dyDescent="0.2">
      <c r="A149" s="8">
        <v>31</v>
      </c>
      <c r="B149" s="2" t="s">
        <v>145</v>
      </c>
      <c r="C149" s="8" t="s">
        <v>59</v>
      </c>
      <c r="D149" s="8" t="s">
        <v>13</v>
      </c>
      <c r="E149" s="8" t="s">
        <v>19</v>
      </c>
      <c r="K149" s="8" t="s">
        <v>46</v>
      </c>
    </row>
    <row r="150" spans="1:11" x14ac:dyDescent="0.2">
      <c r="A150" s="8">
        <v>31</v>
      </c>
      <c r="B150" s="2" t="s">
        <v>146</v>
      </c>
      <c r="C150" s="8" t="s">
        <v>59</v>
      </c>
      <c r="D150" s="8" t="s">
        <v>11</v>
      </c>
      <c r="E150" s="8" t="s">
        <v>19</v>
      </c>
      <c r="K150" s="8" t="s">
        <v>46</v>
      </c>
    </row>
    <row r="151" spans="1:11" x14ac:dyDescent="0.2">
      <c r="A151" s="8">
        <v>31</v>
      </c>
      <c r="B151" s="2" t="s">
        <v>147</v>
      </c>
      <c r="C151" s="8" t="s">
        <v>59</v>
      </c>
      <c r="D151" s="8" t="s">
        <v>13</v>
      </c>
      <c r="E151" s="8" t="s">
        <v>19</v>
      </c>
      <c r="K151" s="8" t="s">
        <v>46</v>
      </c>
    </row>
    <row r="152" spans="1:11" x14ac:dyDescent="0.2">
      <c r="A152" s="8">
        <v>31</v>
      </c>
      <c r="B152" s="2" t="s">
        <v>148</v>
      </c>
      <c r="C152" s="8" t="s">
        <v>59</v>
      </c>
      <c r="D152" s="8" t="s">
        <v>11</v>
      </c>
      <c r="E152" s="8" t="s">
        <v>19</v>
      </c>
      <c r="K152" s="8" t="s">
        <v>46</v>
      </c>
    </row>
    <row r="153" spans="1:11" x14ac:dyDescent="0.2">
      <c r="A153" s="8">
        <v>32</v>
      </c>
      <c r="B153" s="2" t="s">
        <v>152</v>
      </c>
      <c r="C153" s="8" t="s">
        <v>59</v>
      </c>
      <c r="D153" s="8" t="s">
        <v>11</v>
      </c>
      <c r="E153" s="8" t="s">
        <v>19</v>
      </c>
      <c r="K153" s="8" t="s">
        <v>46</v>
      </c>
    </row>
    <row r="154" spans="1:11" x14ac:dyDescent="0.2">
      <c r="A154" s="8">
        <v>32</v>
      </c>
      <c r="B154" s="2" t="s">
        <v>154</v>
      </c>
      <c r="C154" s="8" t="s">
        <v>59</v>
      </c>
      <c r="D154" s="8" t="s">
        <v>11</v>
      </c>
      <c r="E154" s="8" t="s">
        <v>19</v>
      </c>
      <c r="K154" s="8" t="s">
        <v>46</v>
      </c>
    </row>
    <row r="155" spans="1:11" x14ac:dyDescent="0.2">
      <c r="A155" s="8">
        <v>33</v>
      </c>
      <c r="B155" s="2" t="s">
        <v>155</v>
      </c>
      <c r="C155" s="8" t="s">
        <v>59</v>
      </c>
      <c r="D155" s="8" t="s">
        <v>13</v>
      </c>
      <c r="E155" s="8" t="s">
        <v>19</v>
      </c>
      <c r="K155" s="8" t="s">
        <v>46</v>
      </c>
    </row>
    <row r="156" spans="1:11" x14ac:dyDescent="0.2">
      <c r="A156" s="8">
        <v>35</v>
      </c>
      <c r="B156" s="2" t="s">
        <v>163</v>
      </c>
      <c r="C156" s="8" t="s">
        <v>59</v>
      </c>
      <c r="D156" s="8" t="s">
        <v>11</v>
      </c>
      <c r="E156" s="8" t="s">
        <v>19</v>
      </c>
      <c r="K156" s="8" t="s">
        <v>46</v>
      </c>
    </row>
    <row r="157" spans="1:11" x14ac:dyDescent="0.2">
      <c r="A157" s="8">
        <v>35</v>
      </c>
      <c r="B157" s="2" t="s">
        <v>165</v>
      </c>
      <c r="C157" s="8" t="s">
        <v>59</v>
      </c>
      <c r="D157" s="8" t="s">
        <v>11</v>
      </c>
      <c r="E157" s="8" t="s">
        <v>19</v>
      </c>
      <c r="K157" s="8" t="s">
        <v>46</v>
      </c>
    </row>
    <row r="158" spans="1:11" x14ac:dyDescent="0.2">
      <c r="A158" s="8">
        <v>36</v>
      </c>
      <c r="B158" s="2" t="s">
        <v>169</v>
      </c>
      <c r="C158" s="8" t="s">
        <v>59</v>
      </c>
      <c r="D158" s="8" t="s">
        <v>11</v>
      </c>
      <c r="E158" s="8" t="s">
        <v>19</v>
      </c>
      <c r="K158" s="8" t="s">
        <v>46</v>
      </c>
    </row>
    <row r="159" spans="1:11" x14ac:dyDescent="0.2">
      <c r="A159" s="8">
        <v>36</v>
      </c>
      <c r="B159" s="2" t="s">
        <v>170</v>
      </c>
      <c r="C159" s="8" t="s">
        <v>59</v>
      </c>
      <c r="D159" s="8" t="s">
        <v>11</v>
      </c>
      <c r="E159" s="8" t="s">
        <v>19</v>
      </c>
      <c r="K159" s="8" t="s">
        <v>46</v>
      </c>
    </row>
    <row r="160" spans="1:11" x14ac:dyDescent="0.2">
      <c r="A160" s="8">
        <v>36</v>
      </c>
      <c r="B160" s="2" t="s">
        <v>172</v>
      </c>
      <c r="C160" s="8" t="s">
        <v>59</v>
      </c>
      <c r="D160" s="8" t="s">
        <v>13</v>
      </c>
      <c r="E160" s="8" t="s">
        <v>39</v>
      </c>
      <c r="K160" s="8" t="s">
        <v>44</v>
      </c>
    </row>
    <row r="161" spans="1:11" x14ac:dyDescent="0.2">
      <c r="A161" s="8">
        <v>37</v>
      </c>
      <c r="B161" s="2" t="s">
        <v>175</v>
      </c>
      <c r="C161" s="8" t="s">
        <v>59</v>
      </c>
      <c r="D161" s="8" t="s">
        <v>11</v>
      </c>
      <c r="E161" s="8" t="s">
        <v>25</v>
      </c>
      <c r="K161" s="8" t="s">
        <v>44</v>
      </c>
    </row>
    <row r="162" spans="1:11" x14ac:dyDescent="0.2">
      <c r="A162" s="8">
        <v>38</v>
      </c>
      <c r="B162" s="2" t="s">
        <v>179</v>
      </c>
      <c r="C162" s="8" t="s">
        <v>59</v>
      </c>
      <c r="D162" s="8" t="s">
        <v>11</v>
      </c>
      <c r="E162" s="8" t="s">
        <v>25</v>
      </c>
      <c r="K162" s="8" t="s">
        <v>44</v>
      </c>
    </row>
    <row r="163" spans="1:11" x14ac:dyDescent="0.2">
      <c r="A163" s="8">
        <v>5</v>
      </c>
      <c r="B163" s="2" t="s">
        <v>57</v>
      </c>
      <c r="C163" s="8" t="s">
        <v>59</v>
      </c>
      <c r="D163" s="8" t="s">
        <v>11</v>
      </c>
      <c r="E163" s="8" t="s">
        <v>19</v>
      </c>
    </row>
    <row r="164" spans="1:11" x14ac:dyDescent="0.2">
      <c r="A164" s="8">
        <v>13</v>
      </c>
      <c r="B164" s="2" t="s">
        <v>67</v>
      </c>
      <c r="C164" s="8" t="s">
        <v>59</v>
      </c>
      <c r="D164" s="8" t="s">
        <v>13</v>
      </c>
      <c r="E164" s="8" t="s">
        <v>19</v>
      </c>
    </row>
    <row r="165" spans="1:11" x14ac:dyDescent="0.2">
      <c r="A165" s="8">
        <v>13</v>
      </c>
      <c r="B165" s="2" t="s">
        <v>69</v>
      </c>
      <c r="C165" s="8" t="s">
        <v>59</v>
      </c>
      <c r="D165" s="8" t="s">
        <v>13</v>
      </c>
      <c r="E165" s="8" t="s">
        <v>19</v>
      </c>
    </row>
    <row r="166" spans="1:11" x14ac:dyDescent="0.2">
      <c r="A166" s="8">
        <v>20</v>
      </c>
      <c r="B166" s="2" t="s">
        <v>97</v>
      </c>
      <c r="C166" s="8" t="s">
        <v>59</v>
      </c>
      <c r="D166" s="8" t="s">
        <v>13</v>
      </c>
      <c r="E166" s="8" t="s">
        <v>19</v>
      </c>
    </row>
    <row r="167" spans="1:11" x14ac:dyDescent="0.2">
      <c r="A167" s="8">
        <v>20</v>
      </c>
      <c r="B167" s="2" t="s">
        <v>98</v>
      </c>
      <c r="C167" s="8" t="s">
        <v>59</v>
      </c>
      <c r="D167" s="8" t="s">
        <v>13</v>
      </c>
      <c r="E167" s="8" t="s">
        <v>19</v>
      </c>
    </row>
    <row r="168" spans="1:11" x14ac:dyDescent="0.2">
      <c r="A168" s="8">
        <v>20</v>
      </c>
      <c r="B168" s="2" t="s">
        <v>100</v>
      </c>
      <c r="C168" s="8" t="s">
        <v>59</v>
      </c>
      <c r="D168" s="8" t="s">
        <v>11</v>
      </c>
      <c r="E168" s="8" t="s">
        <v>19</v>
      </c>
    </row>
    <row r="169" spans="1:11" x14ac:dyDescent="0.2">
      <c r="A169" s="8">
        <v>20</v>
      </c>
      <c r="B169" s="2" t="s">
        <v>103</v>
      </c>
      <c r="C169" s="8" t="s">
        <v>59</v>
      </c>
      <c r="D169" s="8" t="s">
        <v>13</v>
      </c>
      <c r="E169" s="8" t="s">
        <v>25</v>
      </c>
    </row>
    <row r="170" spans="1:11" x14ac:dyDescent="0.2">
      <c r="A170" s="8">
        <v>22</v>
      </c>
      <c r="B170" s="2" t="s">
        <v>109</v>
      </c>
      <c r="C170" s="8" t="s">
        <v>59</v>
      </c>
      <c r="D170" s="8" t="s">
        <v>13</v>
      </c>
      <c r="E170" s="8" t="s">
        <v>19</v>
      </c>
    </row>
    <row r="171" spans="1:11" x14ac:dyDescent="0.2">
      <c r="A171" s="8">
        <v>28</v>
      </c>
      <c r="B171" s="2" t="s">
        <v>132</v>
      </c>
      <c r="C171" s="8" t="s">
        <v>59</v>
      </c>
      <c r="D171" s="8" t="s">
        <v>11</v>
      </c>
      <c r="E171" s="8" t="s">
        <v>19</v>
      </c>
    </row>
    <row r="172" spans="1:11" x14ac:dyDescent="0.2">
      <c r="A172" s="8">
        <v>31</v>
      </c>
      <c r="B172" s="2" t="s">
        <v>142</v>
      </c>
      <c r="C172" s="8" t="s">
        <v>59</v>
      </c>
      <c r="D172" s="8" t="s">
        <v>13</v>
      </c>
      <c r="E172" s="8" t="s">
        <v>19</v>
      </c>
    </row>
    <row r="173" spans="1:11" x14ac:dyDescent="0.2">
      <c r="A173" s="8">
        <v>31</v>
      </c>
      <c r="B173" s="2" t="s">
        <v>149</v>
      </c>
      <c r="C173" s="8" t="s">
        <v>59</v>
      </c>
      <c r="D173" s="8" t="s">
        <v>13</v>
      </c>
      <c r="E173" s="8" t="s">
        <v>19</v>
      </c>
    </row>
    <row r="174" spans="1:11" x14ac:dyDescent="0.2">
      <c r="A174" s="8">
        <v>33</v>
      </c>
      <c r="B174" s="2" t="s">
        <v>158</v>
      </c>
      <c r="C174" s="8" t="s">
        <v>59</v>
      </c>
      <c r="D174" s="8" t="s">
        <v>11</v>
      </c>
      <c r="E174" s="8" t="s">
        <v>19</v>
      </c>
    </row>
    <row r="175" spans="1:11" x14ac:dyDescent="0.2">
      <c r="A175" s="8">
        <v>34</v>
      </c>
      <c r="B175" s="2" t="s">
        <v>161</v>
      </c>
      <c r="C175" s="8" t="s">
        <v>59</v>
      </c>
      <c r="D175" s="8" t="s">
        <v>11</v>
      </c>
      <c r="E175" s="8" t="s">
        <v>19</v>
      </c>
    </row>
    <row r="176" spans="1:11" x14ac:dyDescent="0.2">
      <c r="A176" s="8">
        <v>34</v>
      </c>
      <c r="B176" s="2" t="s">
        <v>162</v>
      </c>
      <c r="C176" s="8" t="s">
        <v>59</v>
      </c>
      <c r="D176" s="8" t="s">
        <v>11</v>
      </c>
      <c r="E176" s="8" t="s">
        <v>19</v>
      </c>
    </row>
    <row r="177" spans="1:12" x14ac:dyDescent="0.2">
      <c r="A177" s="8">
        <v>39</v>
      </c>
      <c r="B177" s="2" t="s">
        <v>183</v>
      </c>
      <c r="C177" s="8" t="s">
        <v>59</v>
      </c>
      <c r="D177" s="8" t="s">
        <v>11</v>
      </c>
      <c r="E177" s="8" t="s">
        <v>39</v>
      </c>
    </row>
    <row r="180" spans="1:12" x14ac:dyDescent="0.2"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">
      <c r="B181" s="2" t="s">
        <v>193</v>
      </c>
      <c r="I181" s="2"/>
      <c r="J181" s="2"/>
      <c r="K181" s="2"/>
      <c r="L181" s="2"/>
    </row>
    <row r="182" spans="1:12" x14ac:dyDescent="0.2">
      <c r="B182" s="2" t="s">
        <v>194</v>
      </c>
      <c r="I182" s="2"/>
      <c r="J182" s="2"/>
      <c r="K182" s="2"/>
      <c r="L182" s="2"/>
    </row>
    <row r="183" spans="1:12" x14ac:dyDescent="0.2">
      <c r="B183" s="2" t="s">
        <v>195</v>
      </c>
    </row>
    <row r="184" spans="1:12" x14ac:dyDescent="0.2">
      <c r="I184" s="2"/>
      <c r="J184" s="2"/>
      <c r="K184" s="2"/>
      <c r="L184" s="2"/>
    </row>
    <row r="185" spans="1:12" x14ac:dyDescent="0.2">
      <c r="B185" s="2" t="s">
        <v>188</v>
      </c>
    </row>
    <row r="189" spans="1:12" x14ac:dyDescent="0.2">
      <c r="I189" s="2"/>
      <c r="J189" s="2"/>
      <c r="K189" s="2"/>
      <c r="L189" s="2"/>
    </row>
    <row r="190" spans="1:12" x14ac:dyDescent="0.2">
      <c r="B190" s="2" t="s">
        <v>198</v>
      </c>
      <c r="I190" s="2"/>
      <c r="J190" s="2"/>
      <c r="K190" s="2"/>
      <c r="L190" s="2"/>
    </row>
    <row r="191" spans="1:12" x14ac:dyDescent="0.2">
      <c r="B191" s="2" t="s">
        <v>196</v>
      </c>
    </row>
    <row r="192" spans="1:12" x14ac:dyDescent="0.2">
      <c r="I192" s="2"/>
      <c r="J192" s="2"/>
      <c r="K192" s="2"/>
      <c r="L192" s="2"/>
    </row>
    <row r="193" spans="2:12" x14ac:dyDescent="0.2">
      <c r="B193" s="2" t="s">
        <v>199</v>
      </c>
      <c r="I193" s="2"/>
      <c r="J193" s="2"/>
      <c r="K193" s="2"/>
      <c r="L193" s="2"/>
    </row>
    <row r="194" spans="2:12" x14ac:dyDescent="0.2">
      <c r="B194" s="2" t="s">
        <v>197</v>
      </c>
    </row>
  </sheetData>
  <sortState ref="A107:K154">
    <sortCondition ref="A107:A154"/>
    <sortCondition ref="B107:B154"/>
  </sortState>
  <mergeCells count="1">
    <mergeCell ref="A1:K1"/>
  </mergeCells>
  <printOptions horizontalCentered="1" gridLines="1"/>
  <pageMargins left="0" right="0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11-Day</vt:lpstr>
      <vt:lpstr>'11-Day'!Print_Titles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New Jersey</dc:creator>
  <cp:lastModifiedBy>State of New Jersey</cp:lastModifiedBy>
  <cp:lastPrinted>2015-05-27T12:44:27Z</cp:lastPrinted>
  <dcterms:created xsi:type="dcterms:W3CDTF">2015-05-26T15:49:32Z</dcterms:created>
  <dcterms:modified xsi:type="dcterms:W3CDTF">2015-05-27T17:20:22Z</dcterms:modified>
</cp:coreProperties>
</file>