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imary_2017\"/>
    </mc:Choice>
  </mc:AlternateContent>
  <bookViews>
    <workbookView xWindow="0" yWindow="0" windowWidth="17970" windowHeight="8220"/>
  </bookViews>
  <sheets>
    <sheet name="Sheet1" sheetId="1" r:id="rId1"/>
  </sheets>
  <definedNames>
    <definedName name="_xlnm.Print_Titles" localSheetId="0">Sheet1!$2:$3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2" i="1" l="1"/>
  <c r="K192" i="1"/>
  <c r="J192" i="1"/>
  <c r="I192" i="1"/>
  <c r="H192" i="1"/>
  <c r="G192" i="1"/>
  <c r="K190" i="1" l="1"/>
  <c r="K186" i="1"/>
  <c r="K185" i="1"/>
  <c r="K187" i="1"/>
  <c r="K188" i="1"/>
  <c r="K184" i="1"/>
  <c r="K183" i="1"/>
  <c r="K182" i="1"/>
  <c r="K180" i="1"/>
  <c r="K179" i="1"/>
  <c r="K177" i="1"/>
  <c r="K178" i="1"/>
  <c r="K174" i="1"/>
  <c r="K175" i="1"/>
  <c r="K173" i="1"/>
  <c r="K172" i="1"/>
  <c r="K171" i="1"/>
  <c r="K170" i="1"/>
  <c r="K168" i="1"/>
  <c r="K166" i="1"/>
  <c r="K165" i="1"/>
  <c r="K163" i="1"/>
  <c r="K160" i="1"/>
  <c r="K158" i="1"/>
  <c r="K156" i="1"/>
  <c r="K155" i="1"/>
  <c r="K154" i="1"/>
  <c r="K153" i="1"/>
  <c r="K152" i="1"/>
  <c r="K148" i="1"/>
  <c r="K147" i="1"/>
  <c r="K146" i="1"/>
  <c r="K145" i="1"/>
  <c r="K144" i="1"/>
  <c r="K142" i="1"/>
  <c r="K141" i="1"/>
  <c r="K140" i="1"/>
  <c r="K138" i="1"/>
  <c r="K135" i="1"/>
  <c r="K136" i="1"/>
  <c r="K133" i="1"/>
  <c r="K127" i="1"/>
  <c r="K130" i="1"/>
  <c r="K132" i="1"/>
  <c r="K128" i="1"/>
  <c r="K131" i="1"/>
  <c r="K126" i="1"/>
  <c r="K122" i="1"/>
  <c r="K121" i="1"/>
  <c r="K118" i="1"/>
  <c r="K119" i="1"/>
  <c r="K116" i="1"/>
  <c r="K117" i="1"/>
  <c r="K111" i="1"/>
  <c r="K112" i="1"/>
  <c r="K114" i="1"/>
  <c r="K113" i="1"/>
  <c r="K108" i="1"/>
  <c r="K107" i="1"/>
  <c r="K106" i="1"/>
  <c r="K104" i="1"/>
  <c r="K103" i="1"/>
  <c r="K105" i="1"/>
  <c r="K102" i="1"/>
  <c r="K101" i="1"/>
  <c r="K100" i="1"/>
  <c r="K98" i="1"/>
  <c r="K97" i="1"/>
  <c r="K96" i="1"/>
  <c r="K94" i="1"/>
  <c r="K92" i="1"/>
  <c r="K93" i="1"/>
  <c r="K91" i="1"/>
  <c r="K89" i="1"/>
  <c r="K90" i="1"/>
  <c r="K87" i="1"/>
  <c r="K84" i="1"/>
  <c r="K85" i="1"/>
  <c r="K81" i="1"/>
  <c r="K80" i="1"/>
  <c r="K83" i="1"/>
  <c r="K82" i="1"/>
  <c r="K79" i="1"/>
  <c r="K78" i="1"/>
  <c r="K77" i="1"/>
  <c r="K75" i="1"/>
  <c r="K76" i="1"/>
  <c r="K71" i="1"/>
  <c r="K72" i="1"/>
  <c r="K73" i="1"/>
  <c r="K70" i="1"/>
  <c r="K69" i="1"/>
  <c r="K67" i="1"/>
  <c r="K66" i="1"/>
  <c r="K68" i="1"/>
  <c r="K64" i="1"/>
  <c r="K63" i="1"/>
  <c r="K65" i="1"/>
  <c r="K62" i="1"/>
  <c r="K61" i="1"/>
  <c r="K60" i="1"/>
  <c r="K58" i="1"/>
  <c r="K59" i="1"/>
  <c r="K56" i="1"/>
  <c r="K57" i="1"/>
  <c r="K55" i="1"/>
  <c r="K54" i="1"/>
  <c r="K51" i="1"/>
  <c r="K53" i="1"/>
  <c r="K52" i="1"/>
  <c r="K50" i="1"/>
  <c r="K49" i="1"/>
  <c r="K48" i="1"/>
  <c r="K47" i="1"/>
  <c r="K46" i="1"/>
  <c r="K45" i="1"/>
  <c r="K43" i="1"/>
  <c r="K42" i="1"/>
  <c r="K41" i="1"/>
  <c r="K39" i="1"/>
  <c r="K37" i="1"/>
  <c r="K38" i="1"/>
  <c r="K36" i="1"/>
  <c r="K35" i="1"/>
  <c r="K33" i="1"/>
  <c r="K34" i="1"/>
  <c r="K30" i="1"/>
  <c r="K32" i="1"/>
  <c r="K31" i="1"/>
  <c r="K28" i="1"/>
  <c r="K29" i="1"/>
  <c r="K27" i="1"/>
  <c r="K26" i="1"/>
  <c r="K25" i="1"/>
  <c r="K23" i="1"/>
  <c r="K24" i="1"/>
  <c r="K22" i="1"/>
  <c r="K21" i="1"/>
  <c r="K20" i="1"/>
  <c r="K19" i="1"/>
  <c r="K18" i="1"/>
  <c r="K17" i="1"/>
  <c r="K15" i="1"/>
  <c r="K16" i="1"/>
  <c r="K13" i="1"/>
  <c r="K14" i="1"/>
  <c r="K12" i="1"/>
  <c r="K8" i="1"/>
  <c r="K11" i="1"/>
  <c r="K10" i="1"/>
  <c r="K9" i="1"/>
  <c r="K6" i="1"/>
  <c r="K7" i="1"/>
  <c r="K5" i="1"/>
  <c r="K4" i="1"/>
</calcChain>
</file>

<file path=xl/sharedStrings.xml><?xml version="1.0" encoding="utf-8"?>
<sst xmlns="http://schemas.openxmlformats.org/spreadsheetml/2006/main" count="1589" uniqueCount="316">
  <si>
    <t>DISTRICT</t>
  </si>
  <si>
    <t>CANDIDATE AND/OR COMMITTEE NAME</t>
  </si>
  <si>
    <t>PARTY</t>
  </si>
  <si>
    <t>INC/ CHAL</t>
  </si>
  <si>
    <t>WIN/ LOSE</t>
  </si>
  <si>
    <t>RECEIVED</t>
  </si>
  <si>
    <t>EXPENDED</t>
  </si>
  <si>
    <t>CUMULATIVE RECEIVED</t>
  </si>
  <si>
    <t>CUMULATIVE EXPENDED</t>
  </si>
  <si>
    <t>CLOSING BALANCE FROM REPORT</t>
  </si>
  <si>
    <t>FILING*</t>
  </si>
  <si>
    <t xml:space="preserve">VAN DREW, JEFF  </t>
  </si>
  <si>
    <t>D</t>
  </si>
  <si>
    <t>I</t>
  </si>
  <si>
    <t>W</t>
  </si>
  <si>
    <t>R</t>
  </si>
  <si>
    <t>VAN DREW ANDRZEJCZAK &amp; LAND</t>
  </si>
  <si>
    <t>I/I/I</t>
  </si>
  <si>
    <t>W/W/W</t>
  </si>
  <si>
    <t xml:space="preserve">BROWN, CHRIS  </t>
  </si>
  <si>
    <t>C</t>
  </si>
  <si>
    <t xml:space="preserve">BELL, COLIN  </t>
  </si>
  <si>
    <t xml:space="preserve">MAZZEO, VINCENT  </t>
  </si>
  <si>
    <t xml:space="preserve">SERA, VINCENT  </t>
  </si>
  <si>
    <t xml:space="preserve">TAUBE, BRENDA  </t>
  </si>
  <si>
    <t xml:space="preserve">ARMATO, JOHN  </t>
  </si>
  <si>
    <t>BELL MAZZEO &amp; ARMATO</t>
  </si>
  <si>
    <t>C/I/C</t>
  </si>
  <si>
    <t xml:space="preserve">SWEENEY, STEPHEN M </t>
  </si>
  <si>
    <t xml:space="preserve">GRENIER, FRAN  </t>
  </si>
  <si>
    <t xml:space="preserve">TALIAFERRO, ADAM  </t>
  </si>
  <si>
    <t xml:space="preserve">BURZICHELLI, JOHN J </t>
  </si>
  <si>
    <t>DONELSON &amp; DONOHUE</t>
  </si>
  <si>
    <t>C/C</t>
  </si>
  <si>
    <t>W/W</t>
  </si>
  <si>
    <t xml:space="preserve">MADDEN, FRED H </t>
  </si>
  <si>
    <t xml:space="preserve">MALDONADO, EDUARDO J </t>
  </si>
  <si>
    <t xml:space="preserve">MORIARTY, PAUL D </t>
  </si>
  <si>
    <t xml:space="preserve">MOSQUERA, GABRIELA  </t>
  </si>
  <si>
    <t xml:space="preserve">CRUZ PEREZ, NILSA  </t>
  </si>
  <si>
    <t xml:space="preserve">EGAN JONES, PATRICIA  </t>
  </si>
  <si>
    <t xml:space="preserve">BARCLAY, ARTHUR  </t>
  </si>
  <si>
    <t xml:space="preserve">BEACH, JAMES  </t>
  </si>
  <si>
    <t xml:space="preserve">GREENWALD, LOUIS D </t>
  </si>
  <si>
    <t xml:space="preserve">LAMPITT, PAMELA R </t>
  </si>
  <si>
    <t xml:space="preserve">SINGLETON, TROY E </t>
  </si>
  <si>
    <t xml:space="preserve">PRISCO, ROB   </t>
  </si>
  <si>
    <t>CONAWAY, HERBERT C MD</t>
  </si>
  <si>
    <t xml:space="preserve">MURPHY, CAROL A </t>
  </si>
  <si>
    <t xml:space="preserve">CHUANG, JENNIFER  </t>
  </si>
  <si>
    <t>L</t>
  </si>
  <si>
    <t xml:space="preserve">SCOTT, OCTAVIA   </t>
  </si>
  <si>
    <t xml:space="preserve">PIPER, MIKE  </t>
  </si>
  <si>
    <t>PRISCO SCOTT PIPER</t>
  </si>
  <si>
    <t>C/C/C</t>
  </si>
  <si>
    <t xml:space="preserve">ADDIEGO, DAWN  </t>
  </si>
  <si>
    <t xml:space="preserve">RODRIGUEZ-GREGG, MARIA  </t>
  </si>
  <si>
    <t xml:space="preserve">HOWARTH, JOE  </t>
  </si>
  <si>
    <t>RODRIGUEZ-GREGG &amp; HOWARTH</t>
  </si>
  <si>
    <t>I/I</t>
  </si>
  <si>
    <t>YOUNGKIN MERLINO SCHWARTZ</t>
  </si>
  <si>
    <t xml:space="preserve">CONNORS, CHRISTOPHER J </t>
  </si>
  <si>
    <t xml:space="preserve">DOBROWANSKY, JILL  </t>
  </si>
  <si>
    <t xml:space="preserve">YOUNG, RYAN  </t>
  </si>
  <si>
    <t>CONNORS RUMPF &amp; GOVE</t>
  </si>
  <si>
    <t>DOBROWANSKY &amp; YOUNG</t>
  </si>
  <si>
    <t xml:space="preserve">HOLZAPFEL, JAMES W </t>
  </si>
  <si>
    <t xml:space="preserve">MCGUCKIN, GREGORY P </t>
  </si>
  <si>
    <t xml:space="preserve">WOLFE, DAVID W </t>
  </si>
  <si>
    <t xml:space="preserve">BECK, JENNIFER  </t>
  </si>
  <si>
    <t xml:space="preserve">GOPAL, VIN  </t>
  </si>
  <si>
    <t xml:space="preserve">DOWNEY, JOANN L </t>
  </si>
  <si>
    <t xml:space="preserve">HOUGHTALING, ERIC  </t>
  </si>
  <si>
    <t xml:space="preserve">ACERRA, ROBERT  </t>
  </si>
  <si>
    <t xml:space="preserve">WHELAN, MICHAEL  </t>
  </si>
  <si>
    <t>GOPAL HOUGHTALING &amp; DOWNEY</t>
  </si>
  <si>
    <t>C/I/I</t>
  </si>
  <si>
    <t xml:space="preserve">THOMPSON, SAMUEL D </t>
  </si>
  <si>
    <t xml:space="preserve">LANDE, DAVID H </t>
  </si>
  <si>
    <t xml:space="preserve">DANCER, RONALD S </t>
  </si>
  <si>
    <t xml:space="preserve">CLIFTON, ROBERT  </t>
  </si>
  <si>
    <t xml:space="preserve">DAVIS, GENE  </t>
  </si>
  <si>
    <t xml:space="preserve">PATEL, NIRAV  </t>
  </si>
  <si>
    <t>HANEY ROBOTIN &amp; WALKER</t>
  </si>
  <si>
    <t>L/L/L</t>
  </si>
  <si>
    <t xml:space="preserve">OSCANLON, DECLAN  </t>
  </si>
  <si>
    <t xml:space="preserve">BYRNES, SEAN  </t>
  </si>
  <si>
    <t xml:space="preserve">LEINSDORF, JOSHUA  </t>
  </si>
  <si>
    <t xml:space="preserve">HANDLIN, AMY  </t>
  </si>
  <si>
    <t xml:space="preserve">DIMASO, SERENA  </t>
  </si>
  <si>
    <t xml:space="preserve">GIAIMO, TOM  </t>
  </si>
  <si>
    <t xml:space="preserve">GREENSTEIN, LINDA R </t>
  </si>
  <si>
    <t xml:space="preserve">SCHIRMER, ILEANA  </t>
  </si>
  <si>
    <t xml:space="preserve">STOUT, KRISTIAN  </t>
  </si>
  <si>
    <t xml:space="preserve">DEANGELO, WAYNE  P </t>
  </si>
  <si>
    <t xml:space="preserve">BENSON, DANIEL R </t>
  </si>
  <si>
    <t xml:space="preserve">TURNER, SHIRLEY K </t>
  </si>
  <si>
    <t xml:space="preserve">MUOIO, ELIZABETH M </t>
  </si>
  <si>
    <t xml:space="preserve">GUSCIORA, REED  </t>
  </si>
  <si>
    <t>GUSCIORA &amp; MUOIO</t>
  </si>
  <si>
    <t xml:space="preserve">BATEMAN, CHRISTOPHER SPEER  </t>
  </si>
  <si>
    <t xml:space="preserve">POPPE, LAURIE C </t>
  </si>
  <si>
    <t xml:space="preserve">SIMON, DONNA  </t>
  </si>
  <si>
    <t xml:space="preserve">ZWICKER, ANDREW  </t>
  </si>
  <si>
    <t xml:space="preserve">CALIGUIRE, MARK  </t>
  </si>
  <si>
    <t xml:space="preserve">FREIMAN, ROY D </t>
  </si>
  <si>
    <t>POPPE ZWICKER FREIMAN</t>
  </si>
  <si>
    <t>BATEMAN SIMON &amp; CALIGUIRE</t>
  </si>
  <si>
    <t>I/C/C</t>
  </si>
  <si>
    <t xml:space="preserve">SMITH, BOB  </t>
  </si>
  <si>
    <t xml:space="preserve">KIPNIS, DARYL J </t>
  </si>
  <si>
    <t xml:space="preserve">QUINN, ROBERT  </t>
  </si>
  <si>
    <t xml:space="preserve">EGAN, JOSEPH V </t>
  </si>
  <si>
    <t xml:space="preserve">DANIELSEN, JOSEPH F </t>
  </si>
  <si>
    <t xml:space="preserve">DIEGNAN, PATRICK  </t>
  </si>
  <si>
    <t xml:space="preserve">PINKIN, NANCY J </t>
  </si>
  <si>
    <t xml:space="preserve">KARABINCHAK, ROBERT  </t>
  </si>
  <si>
    <t xml:space="preserve">VITALE, JOSEPH F </t>
  </si>
  <si>
    <t xml:space="preserve">COUGHLIN, CRAIG  </t>
  </si>
  <si>
    <t xml:space="preserve">LOPEZ, YVONNE  </t>
  </si>
  <si>
    <t xml:space="preserve">MALHOTRA, DEEPAK  </t>
  </si>
  <si>
    <t xml:space="preserve">CRYAN, JOSEPH P </t>
  </si>
  <si>
    <t xml:space="preserve">QUIJANO, ANNETTE  </t>
  </si>
  <si>
    <t xml:space="preserve">HOLLEY, JAMEL  </t>
  </si>
  <si>
    <t>KEAN, THOMAS H JR</t>
  </si>
  <si>
    <t xml:space="preserve">LAZARE, JILL  </t>
  </si>
  <si>
    <t xml:space="preserve">RZESZOWSKI, LACEY  </t>
  </si>
  <si>
    <t xml:space="preserve">BRAMNICK, JON  </t>
  </si>
  <si>
    <t xml:space="preserve">MUNOZ, NANCY F </t>
  </si>
  <si>
    <t xml:space="preserve">SCUTARI, NICHOLAS P </t>
  </si>
  <si>
    <t xml:space="preserve">GREEN, GERALD B </t>
  </si>
  <si>
    <t xml:space="preserve">KENNEDY, JIM  </t>
  </si>
  <si>
    <t xml:space="preserve">DOHERTY, MICHAEL J </t>
  </si>
  <si>
    <t xml:space="preserve">CHEN, CHRISTINE  L </t>
  </si>
  <si>
    <t xml:space="preserve">PETERSON, ERIK  </t>
  </si>
  <si>
    <t xml:space="preserve">SHAW, LAURA  </t>
  </si>
  <si>
    <t xml:space="preserve">HADZOVIC, ISAAC  </t>
  </si>
  <si>
    <t xml:space="preserve">DIMAIO, JOHN  </t>
  </si>
  <si>
    <t xml:space="preserve">OROHO, STEVEN V </t>
  </si>
  <si>
    <t xml:space="preserve">HAMILTON, JENNIFER  </t>
  </si>
  <si>
    <t xml:space="preserve">HAYDEN, WILLIAM J </t>
  </si>
  <si>
    <t xml:space="preserve">SPACE, F PARKER  </t>
  </si>
  <si>
    <t xml:space="preserve">WIRTHS, HAROLD J </t>
  </si>
  <si>
    <t xml:space="preserve">PIROG, MICHAEL  </t>
  </si>
  <si>
    <t xml:space="preserve">BUCCO, ANTHONY R </t>
  </si>
  <si>
    <t xml:space="preserve">BUCCO, ANTHONY M </t>
  </si>
  <si>
    <t xml:space="preserve">CARROLL, MICHAEL PATRICK  </t>
  </si>
  <si>
    <t>BHIMANI CORCORAN &amp; MORAN</t>
  </si>
  <si>
    <t xml:space="preserve">PENNACCHIO, JOE  </t>
  </si>
  <si>
    <t xml:space="preserve">ISIBOR, ELLIOT  </t>
  </si>
  <si>
    <t xml:space="preserve">FORTGANG, LAURA B </t>
  </si>
  <si>
    <t xml:space="preserve">RAICH, JOSEPH R </t>
  </si>
  <si>
    <t xml:space="preserve">DECROCE, BETTYLOU  </t>
  </si>
  <si>
    <t xml:space="preserve">WEBBER, JAY  </t>
  </si>
  <si>
    <t xml:space="preserve">LYON, WILLIAM  </t>
  </si>
  <si>
    <t xml:space="preserve">CESARO, JOHN  </t>
  </si>
  <si>
    <t xml:space="preserve">CODEY, RICHARD J </t>
  </si>
  <si>
    <t xml:space="preserve">DEROSE, RONALD  </t>
  </si>
  <si>
    <t xml:space="preserve">MCKEON, JOHN F </t>
  </si>
  <si>
    <t xml:space="preserve">JASEY, MILA M </t>
  </si>
  <si>
    <t xml:space="preserve">RICE, RONALD L </t>
  </si>
  <si>
    <t xml:space="preserve">CAPUTO, RALPH R </t>
  </si>
  <si>
    <t xml:space="preserve">TUCKER, CLEOPATRA  </t>
  </si>
  <si>
    <t xml:space="preserve">RUIZ, M TERESA  </t>
  </si>
  <si>
    <t xml:space="preserve">PINTOR MARIN, ELIANA  </t>
  </si>
  <si>
    <t xml:space="preserve">SPEIGHT, SHANIQUE  </t>
  </si>
  <si>
    <t xml:space="preserve">SINGER, ROBERT  </t>
  </si>
  <si>
    <t xml:space="preserve">CORES, AMY  S </t>
  </si>
  <si>
    <t xml:space="preserve">COLON, ELIOT ARLO  </t>
  </si>
  <si>
    <t xml:space="preserve">KEAN, SEAN T </t>
  </si>
  <si>
    <t xml:space="preserve">RIBLE, DAVE  </t>
  </si>
  <si>
    <t xml:space="preserve">BOLDEN CUNNINGHAM, SANDRA  </t>
  </si>
  <si>
    <t xml:space="preserve">MCKNIGHT, ANGELA  </t>
  </si>
  <si>
    <t xml:space="preserve">CHIARAVALLOTI, NICHOLAS A </t>
  </si>
  <si>
    <t xml:space="preserve">MUNOZ, CHRISTOPHER  </t>
  </si>
  <si>
    <t xml:space="preserve">ZADROGA-HART, KRISTEN D </t>
  </si>
  <si>
    <t xml:space="preserve">SACCO, NICHOLAS J </t>
  </si>
  <si>
    <t xml:space="preserve">JIMENEZ, ANGELICA  </t>
  </si>
  <si>
    <t xml:space="preserve">PRIETO, VINCENT  </t>
  </si>
  <si>
    <t xml:space="preserve">STACK, BRIAN P </t>
  </si>
  <si>
    <t xml:space="preserve">MUKHERJI, RAJ  </t>
  </si>
  <si>
    <t xml:space="preserve">CHAPARRO, ANNETTE  </t>
  </si>
  <si>
    <t xml:space="preserve">GILL, NIA  </t>
  </si>
  <si>
    <t xml:space="preserve">OLIVER, SHEILA  </t>
  </si>
  <si>
    <t xml:space="preserve">GIBLIN, THOMAS P </t>
  </si>
  <si>
    <t xml:space="preserve">POU, NELLIE  </t>
  </si>
  <si>
    <t xml:space="preserve">SUMTER, SHAVONDA  </t>
  </si>
  <si>
    <t xml:space="preserve">WIMBERLY, BENJIE  </t>
  </si>
  <si>
    <t>SUMTER &amp; WIMBERLY</t>
  </si>
  <si>
    <t xml:space="preserve">SARLO, PAUL A </t>
  </si>
  <si>
    <t xml:space="preserve">SCHAER, GARY  </t>
  </si>
  <si>
    <t xml:space="preserve">CARIDE, MARLENE  </t>
  </si>
  <si>
    <t xml:space="preserve">WEINBERG, LORETTA  </t>
  </si>
  <si>
    <t xml:space="preserve">JOHNSON, GORDON M </t>
  </si>
  <si>
    <t xml:space="preserve">VAINIERI HUTTLE, VALERIE  </t>
  </si>
  <si>
    <t xml:space="preserve">GORDON, ROBERT M </t>
  </si>
  <si>
    <t xml:space="preserve">LANGSCHULTZ, KELLY  </t>
  </si>
  <si>
    <t xml:space="preserve">LAGANA, JOSEPH A </t>
  </si>
  <si>
    <t xml:space="preserve">EUSTACE, TIMOTHY J </t>
  </si>
  <si>
    <t xml:space="preserve">CARDINALE, GERALD  </t>
  </si>
  <si>
    <t xml:space="preserve">SCHEPISI, HOLLY  </t>
  </si>
  <si>
    <t xml:space="preserve">AUTH, BOB  </t>
  </si>
  <si>
    <t>CARDINALE SCHEPISI &amp; AUTH</t>
  </si>
  <si>
    <t>SCHWAGER CHUNG &amp; HAUSMANN</t>
  </si>
  <si>
    <t xml:space="preserve">BUTTIMORE, EDWARD  </t>
  </si>
  <si>
    <t xml:space="preserve">CORRADO, KRISTIN M </t>
  </si>
  <si>
    <t xml:space="preserve">DIGAETANO, PAUL  </t>
  </si>
  <si>
    <t xml:space="preserve">DUCH, THOMAS  </t>
  </si>
  <si>
    <t xml:space="preserve">VAGIANOS, PAUL  </t>
  </si>
  <si>
    <t xml:space="preserve">ROBERTSON, NORMAN  </t>
  </si>
  <si>
    <t>BUBBA, JOSEPH L JR</t>
  </si>
  <si>
    <t xml:space="preserve">ORDWAY, CHRISTINE  </t>
  </si>
  <si>
    <t>ROONEY AND DEPHILLIPS</t>
  </si>
  <si>
    <t>I/C</t>
  </si>
  <si>
    <t>DUCH VAGIANOS &amp; ORDWAY</t>
  </si>
  <si>
    <t>2017 PRIMARY ELECTION 20-DAY POST-ELECTION REPORTING PERIOD</t>
  </si>
  <si>
    <t xml:space="preserve">GRUCCIO, MARY  </t>
  </si>
  <si>
    <t>A1</t>
  </si>
  <si>
    <t xml:space="preserve">SAURO, JAMES R </t>
  </si>
  <si>
    <t xml:space="preserve">MCDOWELL, BRIAN  </t>
  </si>
  <si>
    <t xml:space="preserve">CAMPBELL, ROBERT G </t>
  </si>
  <si>
    <t xml:space="preserve">CARNEY, JAMES A </t>
  </si>
  <si>
    <t xml:space="preserve">WATTS, THERESA D </t>
  </si>
  <si>
    <t xml:space="preserve">COURSEY, ERNEST D </t>
  </si>
  <si>
    <t xml:space="preserve">MALIK, RIZWAN  </t>
  </si>
  <si>
    <t xml:space="preserve">KALNAS, JOHN  </t>
  </si>
  <si>
    <t xml:space="preserve">PASCETTA, MICHAEL  </t>
  </si>
  <si>
    <t>KLINE &amp; MALDONADO</t>
  </si>
  <si>
    <t>A2</t>
  </si>
  <si>
    <t>EHRET &amp; GORDON</t>
  </si>
  <si>
    <t xml:space="preserve">SHAPIRO, ROBERT  </t>
  </si>
  <si>
    <t xml:space="preserve">DANDE, FREDERICK  </t>
  </si>
  <si>
    <t>EXTAVOUR &amp; MOY</t>
  </si>
  <si>
    <t xml:space="preserve">WHITE, BRIAN C </t>
  </si>
  <si>
    <t xml:space="preserve">MAMMANO, EMMA L </t>
  </si>
  <si>
    <t xml:space="preserve">COOKE, MICHAEL  B </t>
  </si>
  <si>
    <t xml:space="preserve">BAKER, RAYMOND  </t>
  </si>
  <si>
    <t xml:space="preserve">SHEARD, JOHN F </t>
  </si>
  <si>
    <t xml:space="preserve">DIDATO, MARIEL  </t>
  </si>
  <si>
    <t xml:space="preserve">MACDONALD, BRUCE C </t>
  </si>
  <si>
    <t xml:space="preserve">UCCIO, STEVEN  </t>
  </si>
  <si>
    <t xml:space="preserve">NEWTON, LEE ERIC  </t>
  </si>
  <si>
    <t xml:space="preserve">BOYLAND, GAIL  </t>
  </si>
  <si>
    <t xml:space="preserve">RICH, EMILY  </t>
  </si>
  <si>
    <t xml:space="preserve">YAKOBOVICH, RIMMA  </t>
  </si>
  <si>
    <t xml:space="preserve">WILKINS, NADINE  </t>
  </si>
  <si>
    <t>IRWIN FENYK JOHNSON</t>
  </si>
  <si>
    <t>W/L/L</t>
  </si>
  <si>
    <t xml:space="preserve">CSIZMAR, MARK  </t>
  </si>
  <si>
    <t xml:space="preserve">GLOGOWER, LEWIS  </t>
  </si>
  <si>
    <t xml:space="preserve">LI, BRYAN  </t>
  </si>
  <si>
    <t xml:space="preserve">BENGIVENGA, APRIL  </t>
  </si>
  <si>
    <t>RIAR &amp; MALHOTRA</t>
  </si>
  <si>
    <t xml:space="preserve">HANNA, ASHRAF  </t>
  </si>
  <si>
    <t xml:space="preserve">BARNETT, DAVID  </t>
  </si>
  <si>
    <t xml:space="preserve">BONILLA, JOSEPH A </t>
  </si>
  <si>
    <t xml:space="preserve">FORTUNATO, RICHARD  </t>
  </si>
  <si>
    <t xml:space="preserve">ALIRANGUES, PAUL M </t>
  </si>
  <si>
    <t xml:space="preserve">QUATTROCCHI, JOHN  </t>
  </si>
  <si>
    <t>DOHERTY DIMAIO &amp; PETERSON</t>
  </si>
  <si>
    <t>TRISH AND MATTESON</t>
  </si>
  <si>
    <t>ORR &amp; ATWOOD</t>
  </si>
  <si>
    <t>L/L</t>
  </si>
  <si>
    <t>RAICH &amp; EDGE</t>
  </si>
  <si>
    <t xml:space="preserve">BRANCH, VERONICA  </t>
  </si>
  <si>
    <t xml:space="preserve">LOPEZ, MARIA E </t>
  </si>
  <si>
    <t xml:space="preserve">VERAS, JEANETTE  </t>
  </si>
  <si>
    <t xml:space="preserve">HOOD, CHARLES G </t>
  </si>
  <si>
    <t xml:space="preserve">SCOTT, KEVIN  </t>
  </si>
  <si>
    <t xml:space="preserve">DIGIARO, LAUREN  </t>
  </si>
  <si>
    <t xml:space="preserve">ALONSO, MICHAEL J </t>
  </si>
  <si>
    <t xml:space="preserve">CASTELLI, PAUL  </t>
  </si>
  <si>
    <t xml:space="preserve">CARLETTA, ANN M </t>
  </si>
  <si>
    <t xml:space="preserve">LUCYK, HOLLY  </t>
  </si>
  <si>
    <t xml:space="preserve">SALEH, MAHIR  </t>
  </si>
  <si>
    <t xml:space="preserve">SURGENT, NICHOLAS G </t>
  </si>
  <si>
    <t xml:space="preserve">MAHMOUD, GHALIB  </t>
  </si>
  <si>
    <t xml:space="preserve">SHOLAKH, MARWAN  </t>
  </si>
  <si>
    <t xml:space="preserve">YOUNES, HAYTHAM  </t>
  </si>
  <si>
    <t xml:space="preserve">FERRARA, JEANINE  </t>
  </si>
  <si>
    <t xml:space="preserve">PASSAMANO, PAUL  </t>
  </si>
  <si>
    <t xml:space="preserve">MARSI, MARC  </t>
  </si>
  <si>
    <t xml:space="preserve">ROMERO, MODESTO  </t>
  </si>
  <si>
    <t>TESSARO &amp; HENDRICKS</t>
  </si>
  <si>
    <t>FISHER &amp; DUGGAN</t>
  </si>
  <si>
    <t xml:space="preserve">SEYMOUR, MATTHEW  </t>
  </si>
  <si>
    <t xml:space="preserve">WOLF, CHRISTOPHER B </t>
  </si>
  <si>
    <t xml:space="preserve">WALKER, KEITH  </t>
  </si>
  <si>
    <t>RITTENHOUSE, ARTHUR J JR</t>
  </si>
  <si>
    <t xml:space="preserve">AUBOURG, JOSEPH G </t>
  </si>
  <si>
    <t xml:space="preserve">CAPOZZOLI, PASQUALE  </t>
  </si>
  <si>
    <t>TEDESCO, ANGELO  JR</t>
  </si>
  <si>
    <t xml:space="preserve">BOYDSTON, JAMES  </t>
  </si>
  <si>
    <t xml:space="preserve">MENDOZA, HERMINIO  </t>
  </si>
  <si>
    <t xml:space="preserve">TALAMINI, BARTHOLOMEW W </t>
  </si>
  <si>
    <t xml:space="preserve">HAMBURGER, BETH  </t>
  </si>
  <si>
    <t xml:space="preserve">AGUILAR, FRANCISCO  </t>
  </si>
  <si>
    <t xml:space="preserve">MAHMOUD, IBRAHIM  </t>
  </si>
  <si>
    <t xml:space="preserve">YOUNES, NIHAD  </t>
  </si>
  <si>
    <t xml:space="preserve">AHN, MARGARET S </t>
  </si>
  <si>
    <t>S</t>
  </si>
  <si>
    <t>A</t>
  </si>
  <si>
    <t>S/A</t>
  </si>
  <si>
    <t>*FILING KEY</t>
  </si>
  <si>
    <t>R = LONG FORM R-1 FILER</t>
  </si>
  <si>
    <t>A1 OR A2 = SHORT FORM FILER</t>
  </si>
  <si>
    <t>CE = CLEAN ELECTIONS CANDIDATES</t>
  </si>
  <si>
    <t>OR ELEC'S PUBLIC ROOM TO VIEW REPORTS RECEIVED AFTER THIS DATE.</t>
  </si>
  <si>
    <t>THIS SUMMARY CONTAINS INFORMATION AS REPORTED TO THE COMMISSION ON THE 20-DAY POST-ELECTION REPORTING PERIOD OR THE MOST</t>
  </si>
  <si>
    <t>RECENT  REPORT FILED.  FOR ADDITIONAL INFORMATION, PLEASE REVIEW EACH INDIVIDUAL REPORT.</t>
  </si>
  <si>
    <t>FUNDS TRANSFERRED TO GENERAL 2017</t>
  </si>
  <si>
    <t>THIS SUMMARY INCLUDES REPORTS RECEIVED AS OF 5:00 P.M.  JUNE 28, 2017.  PLEASE CHECK THE WEBSITE</t>
  </si>
  <si>
    <t>OFFICE S/A</t>
  </si>
  <si>
    <t>TOTALS</t>
  </si>
  <si>
    <t>A/A</t>
  </si>
  <si>
    <t>S/A/A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</si>
</sst>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9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wrapText="1"/>
    </xf>
    <xf numFmtId="4" fontId="0" fillId="0" borderId="0" xfId="0" applyNumberFormat="1" applyFill="1" applyAlignment="1">
      <alignment horizontal="right"/>
    </xf>
    <xf numFmtId="0" fontId="0" fillId="0" borderId="0" xfId="0" applyFill="1"/>
    <xf numFmtId="169" fontId="0" fillId="0" borderId="0" xfId="0" applyNumberFormat="1" applyAlignment="1">
      <alignment horizontal="right"/>
    </xf>
    <xf numFmtId="169" fontId="0" fillId="0" borderId="0" xfId="0" applyNumberFormat="1" applyFill="1" applyAlignment="1">
      <alignment horizontal="right"/>
    </xf>
    <xf numFmtId="169" fontId="0" fillId="0" borderId="0" xfId="0" applyNumberFormat="1" applyFill="1"/>
    <xf numFmtId="169" fontId="0" fillId="0" borderId="0" xfId="0" applyNumberFormat="1"/>
    <xf numFmtId="169" fontId="1" fillId="0" borderId="0" xfId="1" applyNumberFormat="1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7"/>
  <sheetViews>
    <sheetView tabSelected="1" workbookViewId="0">
      <selection sqref="A1:M1"/>
    </sheetView>
  </sheetViews>
  <sheetFormatPr defaultRowHeight="15" x14ac:dyDescent="0.25"/>
  <cols>
    <col min="1" max="1" width="9.140625" style="3"/>
    <col min="2" max="2" width="38.7109375" customWidth="1"/>
    <col min="3" max="3" width="7.140625" style="3" bestFit="1" customWidth="1"/>
    <col min="4" max="4" width="6.7109375" style="3" bestFit="1" customWidth="1"/>
    <col min="5" max="5" width="6.140625" style="3" bestFit="1" customWidth="1"/>
    <col min="6" max="6" width="8.28515625" style="3" bestFit="1" customWidth="1"/>
    <col min="7" max="8" width="14.28515625" style="6" bestFit="1" customWidth="1"/>
    <col min="9" max="10" width="15.28515625" style="6" bestFit="1" customWidth="1"/>
    <col min="11" max="11" width="15.5703125" style="6" customWidth="1"/>
    <col min="12" max="12" width="14.28515625" style="6" bestFit="1" customWidth="1"/>
    <col min="13" max="13" width="9.140625" style="3"/>
  </cols>
  <sheetData>
    <row r="1" spans="1:13" ht="30" customHeight="1" x14ac:dyDescent="0.25">
      <c r="A1" s="8" t="s">
        <v>215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60" x14ac:dyDescent="0.25">
      <c r="A2" s="2" t="s">
        <v>0</v>
      </c>
      <c r="B2" s="1" t="s">
        <v>1</v>
      </c>
      <c r="C2" s="4" t="s">
        <v>312</v>
      </c>
      <c r="D2" s="2" t="s">
        <v>2</v>
      </c>
      <c r="E2" s="4" t="s">
        <v>3</v>
      </c>
      <c r="F2" s="4" t="s">
        <v>4</v>
      </c>
      <c r="G2" s="5" t="s">
        <v>5</v>
      </c>
      <c r="H2" s="5" t="s">
        <v>6</v>
      </c>
      <c r="I2" s="7" t="s">
        <v>7</v>
      </c>
      <c r="J2" s="7" t="s">
        <v>8</v>
      </c>
      <c r="K2" s="7" t="s">
        <v>9</v>
      </c>
      <c r="L2" s="9" t="s">
        <v>310</v>
      </c>
      <c r="M2" s="2" t="s">
        <v>10</v>
      </c>
    </row>
    <row r="4" spans="1:13" x14ac:dyDescent="0.25">
      <c r="A4" s="3">
        <v>1</v>
      </c>
      <c r="B4" t="s">
        <v>11</v>
      </c>
      <c r="C4" s="3" t="s">
        <v>300</v>
      </c>
      <c r="D4" s="3" t="s">
        <v>12</v>
      </c>
      <c r="E4" s="3" t="s">
        <v>13</v>
      </c>
      <c r="F4" s="3" t="s">
        <v>14</v>
      </c>
      <c r="G4" s="12">
        <v>5250</v>
      </c>
      <c r="H4" s="12">
        <v>6312.42</v>
      </c>
      <c r="I4" s="12">
        <v>124551.19</v>
      </c>
      <c r="J4" s="12">
        <v>124551.19</v>
      </c>
      <c r="K4" s="12">
        <f>I4-J4</f>
        <v>0</v>
      </c>
      <c r="L4" s="12">
        <v>5824.47</v>
      </c>
      <c r="M4" s="3" t="s">
        <v>15</v>
      </c>
    </row>
    <row r="5" spans="1:13" x14ac:dyDescent="0.25">
      <c r="A5" s="3">
        <v>1</v>
      </c>
      <c r="B5" t="s">
        <v>16</v>
      </c>
      <c r="C5" s="3" t="s">
        <v>315</v>
      </c>
      <c r="D5" s="3" t="s">
        <v>12</v>
      </c>
      <c r="E5" s="3" t="s">
        <v>17</v>
      </c>
      <c r="F5" s="3" t="s">
        <v>18</v>
      </c>
      <c r="G5" s="12">
        <v>24750</v>
      </c>
      <c r="H5" s="12">
        <v>25250</v>
      </c>
      <c r="I5" s="12">
        <v>77959.69</v>
      </c>
      <c r="J5" s="12">
        <v>77959.69</v>
      </c>
      <c r="K5" s="12">
        <f>I5-J5</f>
        <v>0</v>
      </c>
      <c r="L5" s="12">
        <v>12378.91</v>
      </c>
      <c r="M5" s="3" t="s">
        <v>15</v>
      </c>
    </row>
    <row r="6" spans="1:13" x14ac:dyDescent="0.25">
      <c r="A6" s="3">
        <v>2</v>
      </c>
      <c r="B6" t="s">
        <v>21</v>
      </c>
      <c r="C6" s="3" t="s">
        <v>300</v>
      </c>
      <c r="D6" s="3" t="s">
        <v>12</v>
      </c>
      <c r="E6" s="3" t="s">
        <v>20</v>
      </c>
      <c r="F6" s="3" t="s">
        <v>14</v>
      </c>
      <c r="G6" s="12">
        <v>16700</v>
      </c>
      <c r="H6" s="12">
        <v>24475.82</v>
      </c>
      <c r="I6" s="12">
        <v>32549.23</v>
      </c>
      <c r="J6" s="12">
        <v>32549.23</v>
      </c>
      <c r="K6" s="12">
        <f>I6-J6</f>
        <v>0</v>
      </c>
      <c r="L6" s="12">
        <v>17732.330000000002</v>
      </c>
      <c r="M6" s="3" t="s">
        <v>15</v>
      </c>
    </row>
    <row r="7" spans="1:13" x14ac:dyDescent="0.25">
      <c r="A7" s="3">
        <v>2</v>
      </c>
      <c r="B7" t="s">
        <v>19</v>
      </c>
      <c r="C7" s="3" t="s">
        <v>300</v>
      </c>
      <c r="D7" s="3" t="s">
        <v>15</v>
      </c>
      <c r="E7" s="3" t="s">
        <v>20</v>
      </c>
      <c r="F7" s="3" t="s">
        <v>14</v>
      </c>
      <c r="G7" s="12">
        <v>36404.93</v>
      </c>
      <c r="H7" s="12">
        <v>323876.84000000003</v>
      </c>
      <c r="I7" s="12">
        <v>414476.63</v>
      </c>
      <c r="J7" s="12">
        <v>414476.63</v>
      </c>
      <c r="K7" s="12">
        <f>I7-J7</f>
        <v>0</v>
      </c>
      <c r="L7" s="12">
        <v>310968.15999999997</v>
      </c>
      <c r="M7" s="3" t="s">
        <v>15</v>
      </c>
    </row>
    <row r="8" spans="1:13" x14ac:dyDescent="0.25">
      <c r="A8" s="3">
        <v>2</v>
      </c>
      <c r="B8" t="s">
        <v>25</v>
      </c>
      <c r="C8" s="3" t="s">
        <v>301</v>
      </c>
      <c r="D8" s="3" t="s">
        <v>12</v>
      </c>
      <c r="E8" s="3" t="s">
        <v>20</v>
      </c>
      <c r="F8" s="3" t="s">
        <v>14</v>
      </c>
      <c r="G8" s="12">
        <v>29207.91</v>
      </c>
      <c r="H8" s="12">
        <v>35415.839999999997</v>
      </c>
      <c r="I8" s="12">
        <v>38108.559999999998</v>
      </c>
      <c r="J8" s="12">
        <v>38108.559999999998</v>
      </c>
      <c r="K8" s="12">
        <f>I8-J8</f>
        <v>0</v>
      </c>
      <c r="L8" s="12">
        <v>30624.26</v>
      </c>
      <c r="M8" s="3" t="s">
        <v>15</v>
      </c>
    </row>
    <row r="9" spans="1:13" x14ac:dyDescent="0.25">
      <c r="A9" s="3">
        <v>2</v>
      </c>
      <c r="B9" t="s">
        <v>22</v>
      </c>
      <c r="C9" s="3" t="s">
        <v>301</v>
      </c>
      <c r="D9" s="3" t="s">
        <v>12</v>
      </c>
      <c r="E9" s="3" t="s">
        <v>13</v>
      </c>
      <c r="F9" s="3" t="s">
        <v>14</v>
      </c>
      <c r="G9" s="12">
        <v>40410</v>
      </c>
      <c r="H9" s="12">
        <v>45976.54</v>
      </c>
      <c r="I9" s="12">
        <v>86532.86</v>
      </c>
      <c r="J9" s="12">
        <v>86532.86</v>
      </c>
      <c r="K9" s="12">
        <f>I9-J9</f>
        <v>0</v>
      </c>
      <c r="L9" s="12">
        <v>39956.74</v>
      </c>
      <c r="M9" s="3" t="s">
        <v>15</v>
      </c>
    </row>
    <row r="10" spans="1:13" x14ac:dyDescent="0.25">
      <c r="A10" s="3">
        <v>2</v>
      </c>
      <c r="B10" t="s">
        <v>23</v>
      </c>
      <c r="C10" s="3" t="s">
        <v>301</v>
      </c>
      <c r="D10" s="3" t="s">
        <v>15</v>
      </c>
      <c r="E10" s="3" t="s">
        <v>20</v>
      </c>
      <c r="F10" s="3" t="s">
        <v>14</v>
      </c>
      <c r="G10" s="12">
        <v>14585.32</v>
      </c>
      <c r="H10" s="12">
        <v>25818.240000000002</v>
      </c>
      <c r="I10" s="12">
        <v>27846.79</v>
      </c>
      <c r="J10" s="12">
        <v>27846.79</v>
      </c>
      <c r="K10" s="12">
        <f>I10-J10</f>
        <v>0</v>
      </c>
      <c r="L10" s="12">
        <v>22680.959999999999</v>
      </c>
      <c r="M10" s="3" t="s">
        <v>15</v>
      </c>
    </row>
    <row r="11" spans="1:13" x14ac:dyDescent="0.25">
      <c r="A11" s="3">
        <v>2</v>
      </c>
      <c r="B11" t="s">
        <v>24</v>
      </c>
      <c r="C11" s="3" t="s">
        <v>301</v>
      </c>
      <c r="D11" s="3" t="s">
        <v>15</v>
      </c>
      <c r="E11" s="3" t="s">
        <v>20</v>
      </c>
      <c r="F11" s="3" t="s">
        <v>14</v>
      </c>
      <c r="G11" s="12">
        <v>15610.33</v>
      </c>
      <c r="H11" s="12">
        <v>27459.13</v>
      </c>
      <c r="I11" s="12">
        <v>28325.33</v>
      </c>
      <c r="J11" s="12">
        <v>28325.33</v>
      </c>
      <c r="K11" s="12">
        <f>I11-J11</f>
        <v>0</v>
      </c>
      <c r="L11" s="12">
        <v>22285.81</v>
      </c>
      <c r="M11" s="3" t="s">
        <v>15</v>
      </c>
    </row>
    <row r="12" spans="1:13" x14ac:dyDescent="0.25">
      <c r="A12" s="3">
        <v>2</v>
      </c>
      <c r="B12" t="s">
        <v>26</v>
      </c>
      <c r="C12" s="3" t="s">
        <v>315</v>
      </c>
      <c r="D12" s="3" t="s">
        <v>12</v>
      </c>
      <c r="E12" s="3" t="s">
        <v>27</v>
      </c>
      <c r="F12" s="3" t="s">
        <v>18</v>
      </c>
      <c r="G12" s="12">
        <v>23600</v>
      </c>
      <c r="H12" s="12">
        <v>33742.870000000003</v>
      </c>
      <c r="I12" s="12">
        <v>47871.46</v>
      </c>
      <c r="J12" s="12">
        <v>47871.46</v>
      </c>
      <c r="K12" s="12">
        <f>I12-J12</f>
        <v>0</v>
      </c>
      <c r="L12" s="12">
        <v>9131.18</v>
      </c>
      <c r="M12" s="3" t="s">
        <v>15</v>
      </c>
    </row>
    <row r="13" spans="1:13" x14ac:dyDescent="0.25">
      <c r="A13" s="3">
        <v>3</v>
      </c>
      <c r="B13" t="s">
        <v>29</v>
      </c>
      <c r="C13" s="3" t="s">
        <v>300</v>
      </c>
      <c r="D13" s="3" t="s">
        <v>15</v>
      </c>
      <c r="E13" s="3" t="s">
        <v>20</v>
      </c>
      <c r="F13" s="3" t="s">
        <v>14</v>
      </c>
      <c r="G13" s="12">
        <v>4405.62</v>
      </c>
      <c r="H13" s="12">
        <v>5878.05</v>
      </c>
      <c r="I13" s="12">
        <v>6285.62</v>
      </c>
      <c r="J13" s="12">
        <v>6285.62</v>
      </c>
      <c r="K13" s="12">
        <f>I13-J13</f>
        <v>0</v>
      </c>
      <c r="L13" s="12">
        <v>2835.35</v>
      </c>
      <c r="M13" s="3" t="s">
        <v>15</v>
      </c>
    </row>
    <row r="14" spans="1:13" x14ac:dyDescent="0.25">
      <c r="A14" s="3">
        <v>3</v>
      </c>
      <c r="B14" t="s">
        <v>28</v>
      </c>
      <c r="C14" s="3" t="s">
        <v>300</v>
      </c>
      <c r="D14" s="3" t="s">
        <v>12</v>
      </c>
      <c r="E14" s="3" t="s">
        <v>13</v>
      </c>
      <c r="F14" s="3" t="s">
        <v>14</v>
      </c>
      <c r="G14" s="12">
        <v>57025</v>
      </c>
      <c r="H14" s="12">
        <v>-12486.62</v>
      </c>
      <c r="I14" s="12">
        <v>2162053.52</v>
      </c>
      <c r="J14" s="12">
        <v>1258367.03</v>
      </c>
      <c r="K14" s="12">
        <f>I14-J14</f>
        <v>903686.49</v>
      </c>
      <c r="L14" s="12">
        <v>0</v>
      </c>
      <c r="M14" s="3" t="s">
        <v>15</v>
      </c>
    </row>
    <row r="15" spans="1:13" x14ac:dyDescent="0.25">
      <c r="A15" s="3">
        <v>3</v>
      </c>
      <c r="B15" t="s">
        <v>31</v>
      </c>
      <c r="C15" s="3" t="s">
        <v>301</v>
      </c>
      <c r="D15" s="3" t="s">
        <v>12</v>
      </c>
      <c r="E15" s="3" t="s">
        <v>13</v>
      </c>
      <c r="F15" s="3" t="s">
        <v>14</v>
      </c>
      <c r="G15" s="12">
        <v>39175</v>
      </c>
      <c r="H15" s="12">
        <v>145549.88</v>
      </c>
      <c r="I15" s="12">
        <v>253663.93</v>
      </c>
      <c r="J15" s="12">
        <v>253663.93</v>
      </c>
      <c r="K15" s="12">
        <f>I15-J15</f>
        <v>0</v>
      </c>
      <c r="L15" s="12">
        <v>127208.9</v>
      </c>
      <c r="M15" s="3" t="s">
        <v>15</v>
      </c>
    </row>
    <row r="16" spans="1:13" x14ac:dyDescent="0.25">
      <c r="A16" s="3">
        <v>3</v>
      </c>
      <c r="B16" t="s">
        <v>30</v>
      </c>
      <c r="C16" s="3" t="s">
        <v>301</v>
      </c>
      <c r="D16" s="3" t="s">
        <v>12</v>
      </c>
      <c r="E16" s="3" t="s">
        <v>13</v>
      </c>
      <c r="F16" s="3" t="s">
        <v>14</v>
      </c>
      <c r="G16" s="12">
        <v>14800</v>
      </c>
      <c r="H16" s="12">
        <v>69503.490000000005</v>
      </c>
      <c r="I16" s="12">
        <v>88827.5</v>
      </c>
      <c r="J16" s="12">
        <v>88827.5</v>
      </c>
      <c r="K16" s="12">
        <f>I16-J16</f>
        <v>0</v>
      </c>
      <c r="L16" s="12">
        <v>54820.6</v>
      </c>
      <c r="M16" s="3" t="s">
        <v>15</v>
      </c>
    </row>
    <row r="17" spans="1:13" x14ac:dyDescent="0.25">
      <c r="A17" s="3">
        <v>3</v>
      </c>
      <c r="B17" t="s">
        <v>32</v>
      </c>
      <c r="C17" s="3" t="s">
        <v>314</v>
      </c>
      <c r="D17" s="3" t="s">
        <v>15</v>
      </c>
      <c r="E17" s="3" t="s">
        <v>33</v>
      </c>
      <c r="F17" s="3" t="s">
        <v>34</v>
      </c>
      <c r="G17" s="12">
        <v>350</v>
      </c>
      <c r="H17" s="12">
        <v>498</v>
      </c>
      <c r="I17" s="12">
        <v>500</v>
      </c>
      <c r="J17" s="12">
        <v>500</v>
      </c>
      <c r="K17" s="12">
        <f>I17-J17</f>
        <v>0</v>
      </c>
      <c r="L17" s="12">
        <v>467.55</v>
      </c>
      <c r="M17" s="3" t="s">
        <v>15</v>
      </c>
    </row>
    <row r="18" spans="1:13" x14ac:dyDescent="0.25">
      <c r="A18" s="3">
        <v>4</v>
      </c>
      <c r="B18" t="s">
        <v>35</v>
      </c>
      <c r="C18" s="3" t="s">
        <v>300</v>
      </c>
      <c r="D18" s="3" t="s">
        <v>12</v>
      </c>
      <c r="E18" s="3" t="s">
        <v>13</v>
      </c>
      <c r="F18" s="3" t="s">
        <v>14</v>
      </c>
      <c r="G18" s="12">
        <v>2000</v>
      </c>
      <c r="H18" s="12">
        <v>1490.04</v>
      </c>
      <c r="I18" s="12">
        <v>230413.37</v>
      </c>
      <c r="J18" s="12">
        <v>65126.07</v>
      </c>
      <c r="K18" s="12">
        <f>I18-J18</f>
        <v>165287.29999999999</v>
      </c>
      <c r="L18" s="12">
        <v>0</v>
      </c>
      <c r="M18" s="3" t="s">
        <v>15</v>
      </c>
    </row>
    <row r="19" spans="1:13" x14ac:dyDescent="0.25">
      <c r="A19" s="3">
        <v>4</v>
      </c>
      <c r="B19" t="s">
        <v>36</v>
      </c>
      <c r="C19" s="3" t="s">
        <v>301</v>
      </c>
      <c r="D19" s="3" t="s">
        <v>15</v>
      </c>
      <c r="E19" s="3" t="s">
        <v>20</v>
      </c>
      <c r="F19" s="3" t="s">
        <v>14</v>
      </c>
      <c r="G19" s="12">
        <v>6700</v>
      </c>
      <c r="H19" s="12">
        <v>25339</v>
      </c>
      <c r="I19" s="12">
        <v>30718</v>
      </c>
      <c r="J19" s="12">
        <v>30718</v>
      </c>
      <c r="K19" s="12">
        <f>I19-J19</f>
        <v>0</v>
      </c>
      <c r="L19" s="12">
        <v>24482.12</v>
      </c>
      <c r="M19" s="3" t="s">
        <v>15</v>
      </c>
    </row>
    <row r="20" spans="1:13" x14ac:dyDescent="0.25">
      <c r="A20" s="3">
        <v>4</v>
      </c>
      <c r="B20" t="s">
        <v>37</v>
      </c>
      <c r="C20" s="3" t="s">
        <v>301</v>
      </c>
      <c r="D20" s="3" t="s">
        <v>12</v>
      </c>
      <c r="E20" s="3" t="s">
        <v>13</v>
      </c>
      <c r="F20" s="3" t="s">
        <v>14</v>
      </c>
      <c r="G20" s="12">
        <v>17200</v>
      </c>
      <c r="H20" s="12">
        <v>119510.62</v>
      </c>
      <c r="I20" s="12">
        <v>206703.18</v>
      </c>
      <c r="J20" s="12">
        <v>206703.18</v>
      </c>
      <c r="K20" s="12">
        <f>I20-J20</f>
        <v>0</v>
      </c>
      <c r="L20" s="12">
        <v>114563.53</v>
      </c>
      <c r="M20" s="3" t="s">
        <v>15</v>
      </c>
    </row>
    <row r="21" spans="1:13" x14ac:dyDescent="0.25">
      <c r="A21" s="3">
        <v>4</v>
      </c>
      <c r="B21" t="s">
        <v>38</v>
      </c>
      <c r="C21" s="3" t="s">
        <v>301</v>
      </c>
      <c r="D21" s="3" t="s">
        <v>12</v>
      </c>
      <c r="E21" s="3" t="s">
        <v>13</v>
      </c>
      <c r="F21" s="3" t="s">
        <v>14</v>
      </c>
      <c r="G21" s="12">
        <v>5300</v>
      </c>
      <c r="H21" s="12">
        <v>51929.73</v>
      </c>
      <c r="I21" s="12">
        <v>121925.54</v>
      </c>
      <c r="J21" s="12">
        <v>121925.54</v>
      </c>
      <c r="K21" s="12">
        <f>I21-J21</f>
        <v>0</v>
      </c>
      <c r="L21" s="12">
        <v>49959.48</v>
      </c>
      <c r="M21" s="3" t="s">
        <v>15</v>
      </c>
    </row>
    <row r="22" spans="1:13" x14ac:dyDescent="0.25">
      <c r="A22" s="3">
        <v>5</v>
      </c>
      <c r="B22" t="s">
        <v>39</v>
      </c>
      <c r="C22" s="3" t="s">
        <v>300</v>
      </c>
      <c r="D22" s="3" t="s">
        <v>12</v>
      </c>
      <c r="E22" s="3" t="s">
        <v>13</v>
      </c>
      <c r="F22" s="3" t="s">
        <v>14</v>
      </c>
      <c r="G22" s="12">
        <v>26178.799999999999</v>
      </c>
      <c r="H22" s="12">
        <v>206509.57</v>
      </c>
      <c r="I22" s="12">
        <v>279006.64</v>
      </c>
      <c r="J22" s="12">
        <v>279006.64</v>
      </c>
      <c r="K22" s="12">
        <f>I22-J22</f>
        <v>0</v>
      </c>
      <c r="L22" s="12">
        <v>199871.55</v>
      </c>
      <c r="M22" s="3" t="s">
        <v>15</v>
      </c>
    </row>
    <row r="23" spans="1:13" x14ac:dyDescent="0.25">
      <c r="A23" s="3">
        <v>5</v>
      </c>
      <c r="B23" t="s">
        <v>41</v>
      </c>
      <c r="C23" s="3" t="s">
        <v>301</v>
      </c>
      <c r="D23" s="3" t="s">
        <v>12</v>
      </c>
      <c r="E23" s="3" t="s">
        <v>13</v>
      </c>
      <c r="F23" s="3" t="s">
        <v>14</v>
      </c>
      <c r="G23" s="12">
        <v>4060</v>
      </c>
      <c r="H23" s="12">
        <v>15899.82</v>
      </c>
      <c r="I23" s="12">
        <v>57920.160000000003</v>
      </c>
      <c r="J23" s="12">
        <v>57920.160000000003</v>
      </c>
      <c r="K23" s="12">
        <f>I23-J23</f>
        <v>0</v>
      </c>
      <c r="L23" s="12">
        <v>13566.37</v>
      </c>
      <c r="M23" s="3" t="s">
        <v>15</v>
      </c>
    </row>
    <row r="24" spans="1:13" x14ac:dyDescent="0.25">
      <c r="A24" s="3">
        <v>5</v>
      </c>
      <c r="B24" t="s">
        <v>40</v>
      </c>
      <c r="C24" s="3" t="s">
        <v>301</v>
      </c>
      <c r="D24" s="3" t="s">
        <v>12</v>
      </c>
      <c r="E24" s="3" t="s">
        <v>13</v>
      </c>
      <c r="F24" s="3" t="s">
        <v>14</v>
      </c>
      <c r="G24" s="12">
        <v>18000</v>
      </c>
      <c r="H24" s="12">
        <v>76947.820000000007</v>
      </c>
      <c r="I24" s="12">
        <v>153208.01999999999</v>
      </c>
      <c r="J24" s="12">
        <v>153208.01999999999</v>
      </c>
      <c r="K24" s="12">
        <f>I24-J24</f>
        <v>0</v>
      </c>
      <c r="L24" s="12">
        <v>71184.160000000003</v>
      </c>
      <c r="M24" s="3" t="s">
        <v>15</v>
      </c>
    </row>
    <row r="25" spans="1:13" x14ac:dyDescent="0.25">
      <c r="A25" s="3">
        <v>6</v>
      </c>
      <c r="B25" t="s">
        <v>42</v>
      </c>
      <c r="C25" s="3" t="s">
        <v>300</v>
      </c>
      <c r="D25" s="3" t="s">
        <v>12</v>
      </c>
      <c r="E25" s="3" t="s">
        <v>13</v>
      </c>
      <c r="F25" s="3" t="s">
        <v>14</v>
      </c>
      <c r="G25" s="12">
        <v>3700</v>
      </c>
      <c r="H25" s="12">
        <v>102386.24000000001</v>
      </c>
      <c r="I25" s="12">
        <v>275703.87</v>
      </c>
      <c r="J25" s="12">
        <v>275703.87</v>
      </c>
      <c r="K25" s="12">
        <f>I25-J25</f>
        <v>0</v>
      </c>
      <c r="L25" s="12">
        <v>94850.69</v>
      </c>
      <c r="M25" s="3" t="s">
        <v>15</v>
      </c>
    </row>
    <row r="26" spans="1:13" x14ac:dyDescent="0.25">
      <c r="A26" s="3">
        <v>6</v>
      </c>
      <c r="B26" t="s">
        <v>43</v>
      </c>
      <c r="C26" s="3" t="s">
        <v>301</v>
      </c>
      <c r="D26" s="3" t="s">
        <v>12</v>
      </c>
      <c r="E26" s="3" t="s">
        <v>13</v>
      </c>
      <c r="F26" s="3" t="s">
        <v>14</v>
      </c>
      <c r="G26" s="12">
        <v>31500</v>
      </c>
      <c r="H26" s="12">
        <v>196396.13</v>
      </c>
      <c r="I26" s="12">
        <v>450600.84</v>
      </c>
      <c r="J26" s="12">
        <v>450600.84</v>
      </c>
      <c r="K26" s="12">
        <f>I26-J26</f>
        <v>0</v>
      </c>
      <c r="L26" s="12">
        <v>111140.38</v>
      </c>
      <c r="M26" s="3" t="s">
        <v>15</v>
      </c>
    </row>
    <row r="27" spans="1:13" x14ac:dyDescent="0.25">
      <c r="A27" s="3">
        <v>6</v>
      </c>
      <c r="B27" t="s">
        <v>44</v>
      </c>
      <c r="C27" s="3" t="s">
        <v>301</v>
      </c>
      <c r="D27" s="3" t="s">
        <v>12</v>
      </c>
      <c r="E27" s="3" t="s">
        <v>13</v>
      </c>
      <c r="F27" s="3" t="s">
        <v>14</v>
      </c>
      <c r="G27" s="12">
        <v>12100</v>
      </c>
      <c r="H27" s="12">
        <v>85542.81</v>
      </c>
      <c r="I27" s="12">
        <v>203507.72</v>
      </c>
      <c r="J27" s="12">
        <v>203507.72</v>
      </c>
      <c r="K27" s="12">
        <f>I27-J27</f>
        <v>0</v>
      </c>
      <c r="L27" s="12">
        <v>68436.73</v>
      </c>
      <c r="M27" s="3" t="s">
        <v>15</v>
      </c>
    </row>
    <row r="28" spans="1:13" x14ac:dyDescent="0.25">
      <c r="A28" s="3">
        <v>7</v>
      </c>
      <c r="B28" t="s">
        <v>46</v>
      </c>
      <c r="C28" s="3" t="s">
        <v>300</v>
      </c>
      <c r="D28" s="3" t="s">
        <v>15</v>
      </c>
      <c r="E28" s="3" t="s">
        <v>20</v>
      </c>
      <c r="F28" s="3" t="s">
        <v>14</v>
      </c>
      <c r="G28" s="12">
        <v>38756</v>
      </c>
      <c r="H28" s="12">
        <v>38756</v>
      </c>
      <c r="I28" s="12">
        <v>42361</v>
      </c>
      <c r="J28" s="12">
        <v>42361</v>
      </c>
      <c r="K28" s="12">
        <f t="shared" ref="K28:K41" si="0">I28-J28</f>
        <v>0</v>
      </c>
      <c r="L28" s="12">
        <v>11750</v>
      </c>
      <c r="M28" s="3" t="s">
        <v>15</v>
      </c>
    </row>
    <row r="29" spans="1:13" x14ac:dyDescent="0.25">
      <c r="A29" s="3">
        <v>7</v>
      </c>
      <c r="B29" t="s">
        <v>45</v>
      </c>
      <c r="C29" s="3" t="s">
        <v>300</v>
      </c>
      <c r="D29" s="3" t="s">
        <v>12</v>
      </c>
      <c r="E29" s="3" t="s">
        <v>20</v>
      </c>
      <c r="F29" s="3" t="s">
        <v>14</v>
      </c>
      <c r="G29" s="12">
        <v>48372</v>
      </c>
      <c r="H29" s="12">
        <v>19907.400000000001</v>
      </c>
      <c r="I29" s="12">
        <v>463943.59</v>
      </c>
      <c r="J29" s="12">
        <v>344725.17</v>
      </c>
      <c r="K29" s="12">
        <f t="shared" si="0"/>
        <v>119218.42000000004</v>
      </c>
      <c r="L29" s="12">
        <v>0</v>
      </c>
      <c r="M29" s="3" t="s">
        <v>15</v>
      </c>
    </row>
    <row r="30" spans="1:13" x14ac:dyDescent="0.25">
      <c r="A30" s="3">
        <v>7</v>
      </c>
      <c r="B30" t="s">
        <v>49</v>
      </c>
      <c r="C30" s="3" t="s">
        <v>301</v>
      </c>
      <c r="D30" s="3" t="s">
        <v>12</v>
      </c>
      <c r="E30" s="3" t="s">
        <v>20</v>
      </c>
      <c r="F30" s="3" t="s">
        <v>50</v>
      </c>
      <c r="G30" s="12">
        <v>1835.1</v>
      </c>
      <c r="H30" s="12">
        <v>8798.0300000000007</v>
      </c>
      <c r="I30" s="12">
        <v>13205.86</v>
      </c>
      <c r="J30" s="12">
        <v>11014.53</v>
      </c>
      <c r="K30" s="12">
        <f t="shared" si="0"/>
        <v>2191.33</v>
      </c>
      <c r="L30" s="12">
        <v>0</v>
      </c>
      <c r="M30" s="3" t="s">
        <v>15</v>
      </c>
    </row>
    <row r="31" spans="1:13" x14ac:dyDescent="0.25">
      <c r="A31" s="3">
        <v>7</v>
      </c>
      <c r="B31" t="s">
        <v>47</v>
      </c>
      <c r="C31" s="3" t="s">
        <v>301</v>
      </c>
      <c r="D31" s="3" t="s">
        <v>12</v>
      </c>
      <c r="E31" s="3" t="s">
        <v>13</v>
      </c>
      <c r="F31" s="3" t="s">
        <v>14</v>
      </c>
      <c r="G31" s="12">
        <v>14750</v>
      </c>
      <c r="H31" s="12">
        <v>7815.19</v>
      </c>
      <c r="I31" s="12">
        <v>155135.69</v>
      </c>
      <c r="J31" s="12">
        <v>129557.96</v>
      </c>
      <c r="K31" s="12">
        <f t="shared" si="0"/>
        <v>25577.729999999996</v>
      </c>
      <c r="L31" s="12">
        <v>0</v>
      </c>
      <c r="M31" s="3" t="s">
        <v>15</v>
      </c>
    </row>
    <row r="32" spans="1:13" x14ac:dyDescent="0.25">
      <c r="A32" s="3">
        <v>7</v>
      </c>
      <c r="B32" t="s">
        <v>48</v>
      </c>
      <c r="C32" s="3" t="s">
        <v>301</v>
      </c>
      <c r="D32" s="3" t="s">
        <v>12</v>
      </c>
      <c r="E32" s="3" t="s">
        <v>20</v>
      </c>
      <c r="F32" s="3" t="s">
        <v>14</v>
      </c>
      <c r="G32" s="12">
        <v>14038.01</v>
      </c>
      <c r="H32" s="12">
        <v>29558.17</v>
      </c>
      <c r="I32" s="12">
        <v>40323.879999999997</v>
      </c>
      <c r="J32" s="12">
        <v>40323.879999999997</v>
      </c>
      <c r="K32" s="12">
        <f t="shared" si="0"/>
        <v>0</v>
      </c>
      <c r="L32" s="12">
        <v>18217.96</v>
      </c>
      <c r="M32" s="3" t="s">
        <v>15</v>
      </c>
    </row>
    <row r="33" spans="1:13" x14ac:dyDescent="0.25">
      <c r="A33" s="3">
        <v>7</v>
      </c>
      <c r="B33" t="s">
        <v>52</v>
      </c>
      <c r="C33" s="3" t="s">
        <v>301</v>
      </c>
      <c r="D33" s="3" t="s">
        <v>15</v>
      </c>
      <c r="E33" s="3" t="s">
        <v>20</v>
      </c>
      <c r="F33" s="3" t="s">
        <v>14</v>
      </c>
      <c r="G33" s="12">
        <v>35000</v>
      </c>
      <c r="H33" s="12">
        <v>35000</v>
      </c>
      <c r="I33" s="12">
        <v>38605</v>
      </c>
      <c r="J33" s="12">
        <v>38605</v>
      </c>
      <c r="K33" s="12">
        <f t="shared" si="0"/>
        <v>0</v>
      </c>
      <c r="L33" s="12">
        <v>11000</v>
      </c>
      <c r="M33" s="3" t="s">
        <v>15</v>
      </c>
    </row>
    <row r="34" spans="1:13" x14ac:dyDescent="0.25">
      <c r="A34" s="3">
        <v>7</v>
      </c>
      <c r="B34" t="s">
        <v>51</v>
      </c>
      <c r="C34" s="3" t="s">
        <v>301</v>
      </c>
      <c r="D34" s="3" t="s">
        <v>15</v>
      </c>
      <c r="E34" s="3" t="s">
        <v>20</v>
      </c>
      <c r="F34" s="3" t="s">
        <v>14</v>
      </c>
      <c r="G34" s="12">
        <v>0</v>
      </c>
      <c r="H34" s="12">
        <v>0</v>
      </c>
      <c r="I34" s="12">
        <v>0</v>
      </c>
      <c r="J34" s="12">
        <v>0</v>
      </c>
      <c r="K34" s="12">
        <f t="shared" si="0"/>
        <v>0</v>
      </c>
      <c r="L34" s="12">
        <v>0</v>
      </c>
      <c r="M34" s="3" t="s">
        <v>15</v>
      </c>
    </row>
    <row r="35" spans="1:13" x14ac:dyDescent="0.25">
      <c r="A35" s="3">
        <v>7</v>
      </c>
      <c r="B35" t="s">
        <v>53</v>
      </c>
      <c r="C35" s="3" t="s">
        <v>315</v>
      </c>
      <c r="D35" s="3" t="s">
        <v>15</v>
      </c>
      <c r="E35" s="3" t="s">
        <v>54</v>
      </c>
      <c r="F35" s="3" t="s">
        <v>18</v>
      </c>
      <c r="G35" s="12"/>
      <c r="H35" s="12"/>
      <c r="I35" s="12">
        <v>0</v>
      </c>
      <c r="J35" s="12">
        <v>0</v>
      </c>
      <c r="K35" s="12">
        <f t="shared" si="0"/>
        <v>0</v>
      </c>
      <c r="L35" s="12"/>
    </row>
    <row r="36" spans="1:13" x14ac:dyDescent="0.25">
      <c r="A36" s="3">
        <v>8</v>
      </c>
      <c r="B36" t="s">
        <v>55</v>
      </c>
      <c r="C36" s="3" t="s">
        <v>300</v>
      </c>
      <c r="D36" s="3" t="s">
        <v>15</v>
      </c>
      <c r="E36" s="3" t="s">
        <v>13</v>
      </c>
      <c r="F36" s="3" t="s">
        <v>14</v>
      </c>
      <c r="G36" s="12">
        <v>1950.01</v>
      </c>
      <c r="H36" s="12">
        <v>12717.18</v>
      </c>
      <c r="I36" s="12">
        <v>192415.51</v>
      </c>
      <c r="J36" s="12">
        <v>192415.51</v>
      </c>
      <c r="K36" s="12">
        <f t="shared" si="0"/>
        <v>0</v>
      </c>
      <c r="L36" s="12">
        <v>1217.17</v>
      </c>
      <c r="M36" s="3" t="s">
        <v>15</v>
      </c>
    </row>
    <row r="37" spans="1:13" x14ac:dyDescent="0.25">
      <c r="A37" s="3">
        <v>8</v>
      </c>
      <c r="B37" t="s">
        <v>57</v>
      </c>
      <c r="C37" s="3" t="s">
        <v>301</v>
      </c>
      <c r="D37" s="3" t="s">
        <v>15</v>
      </c>
      <c r="E37" s="3" t="s">
        <v>13</v>
      </c>
      <c r="F37" s="3" t="s">
        <v>14</v>
      </c>
      <c r="G37" s="12">
        <v>7150</v>
      </c>
      <c r="H37" s="12">
        <v>23350</v>
      </c>
      <c r="I37" s="12">
        <v>63850</v>
      </c>
      <c r="J37" s="12">
        <v>63850</v>
      </c>
      <c r="K37" s="12">
        <f t="shared" si="0"/>
        <v>0</v>
      </c>
      <c r="L37" s="12">
        <v>3850</v>
      </c>
      <c r="M37" s="3" t="s">
        <v>15</v>
      </c>
    </row>
    <row r="38" spans="1:13" x14ac:dyDescent="0.25">
      <c r="A38" s="3">
        <v>8</v>
      </c>
      <c r="B38" t="s">
        <v>56</v>
      </c>
      <c r="C38" s="3" t="s">
        <v>301</v>
      </c>
      <c r="D38" s="3" t="s">
        <v>15</v>
      </c>
      <c r="E38" s="3" t="s">
        <v>13</v>
      </c>
      <c r="F38" s="3" t="s">
        <v>14</v>
      </c>
      <c r="G38" s="12">
        <v>7250</v>
      </c>
      <c r="H38" s="12">
        <v>18950</v>
      </c>
      <c r="I38" s="12">
        <v>55150</v>
      </c>
      <c r="J38" s="12">
        <v>55150</v>
      </c>
      <c r="K38" s="12">
        <f t="shared" si="0"/>
        <v>0</v>
      </c>
      <c r="L38" s="12">
        <v>450</v>
      </c>
      <c r="M38" s="3" t="s">
        <v>15</v>
      </c>
    </row>
    <row r="39" spans="1:13" x14ac:dyDescent="0.25">
      <c r="A39" s="3">
        <v>8</v>
      </c>
      <c r="B39" t="s">
        <v>58</v>
      </c>
      <c r="C39" s="3" t="s">
        <v>314</v>
      </c>
      <c r="D39" s="3" t="s">
        <v>15</v>
      </c>
      <c r="E39" s="3" t="s">
        <v>59</v>
      </c>
      <c r="F39" s="3" t="s">
        <v>34</v>
      </c>
      <c r="G39" s="12">
        <v>27382</v>
      </c>
      <c r="H39" s="12">
        <v>44082</v>
      </c>
      <c r="I39" s="12">
        <v>121583</v>
      </c>
      <c r="J39" s="12">
        <v>121583</v>
      </c>
      <c r="K39" s="12">
        <f t="shared" si="0"/>
        <v>0</v>
      </c>
      <c r="L39" s="12">
        <v>30600</v>
      </c>
      <c r="M39" s="3" t="s">
        <v>15</v>
      </c>
    </row>
    <row r="40" spans="1:13" x14ac:dyDescent="0.25">
      <c r="A40" s="3">
        <v>8</v>
      </c>
      <c r="B40" t="s">
        <v>60</v>
      </c>
      <c r="C40" s="3" t="s">
        <v>315</v>
      </c>
      <c r="D40" s="3" t="s">
        <v>12</v>
      </c>
      <c r="E40" s="3" t="s">
        <v>54</v>
      </c>
      <c r="F40" s="3" t="s">
        <v>18</v>
      </c>
      <c r="G40" s="12">
        <v>7345</v>
      </c>
      <c r="H40" s="12">
        <v>6516.62</v>
      </c>
      <c r="I40" s="12">
        <v>18775.009999999998</v>
      </c>
      <c r="J40" s="12">
        <v>7514.49</v>
      </c>
      <c r="K40" s="12">
        <v>5340.48</v>
      </c>
      <c r="L40" s="12">
        <v>0</v>
      </c>
      <c r="M40" s="3" t="s">
        <v>15</v>
      </c>
    </row>
    <row r="41" spans="1:13" x14ac:dyDescent="0.25">
      <c r="A41" s="3">
        <v>9</v>
      </c>
      <c r="B41" t="s">
        <v>61</v>
      </c>
      <c r="C41" s="3" t="s">
        <v>300</v>
      </c>
      <c r="D41" s="3" t="s">
        <v>15</v>
      </c>
      <c r="E41" s="3" t="s">
        <v>13</v>
      </c>
      <c r="F41" s="3" t="s">
        <v>14</v>
      </c>
      <c r="G41" s="12"/>
      <c r="H41" s="12"/>
      <c r="I41" s="12">
        <v>12919.41</v>
      </c>
      <c r="J41" s="12">
        <v>2509.9</v>
      </c>
      <c r="K41" s="12">
        <f t="shared" si="0"/>
        <v>10409.51</v>
      </c>
      <c r="L41" s="12"/>
    </row>
    <row r="42" spans="1:13" x14ac:dyDescent="0.25">
      <c r="A42" s="3">
        <v>9</v>
      </c>
      <c r="B42" t="s">
        <v>62</v>
      </c>
      <c r="C42" s="3" t="s">
        <v>301</v>
      </c>
      <c r="D42" s="3" t="s">
        <v>12</v>
      </c>
      <c r="E42" s="3" t="s">
        <v>20</v>
      </c>
      <c r="F42" s="3" t="s">
        <v>14</v>
      </c>
      <c r="G42" s="12"/>
      <c r="H42" s="12"/>
      <c r="I42" s="12">
        <v>520</v>
      </c>
      <c r="J42" s="12">
        <v>330.07</v>
      </c>
      <c r="K42" s="12">
        <f>I42-J42</f>
        <v>189.93</v>
      </c>
      <c r="L42" s="12"/>
    </row>
    <row r="43" spans="1:13" x14ac:dyDescent="0.25">
      <c r="A43" s="3">
        <v>9</v>
      </c>
      <c r="B43" t="s">
        <v>63</v>
      </c>
      <c r="C43" s="3" t="s">
        <v>301</v>
      </c>
      <c r="D43" s="3" t="s">
        <v>12</v>
      </c>
      <c r="E43" s="3" t="s">
        <v>20</v>
      </c>
      <c r="F43" s="3" t="s">
        <v>14</v>
      </c>
      <c r="G43" s="12"/>
      <c r="H43" s="12"/>
      <c r="I43" s="12">
        <v>221.62</v>
      </c>
      <c r="J43" s="12">
        <v>74.61</v>
      </c>
      <c r="K43" s="12">
        <f>I43-J43</f>
        <v>147.01</v>
      </c>
      <c r="L43" s="12"/>
    </row>
    <row r="44" spans="1:13" x14ac:dyDescent="0.25">
      <c r="A44" s="3">
        <v>9</v>
      </c>
      <c r="B44" t="s">
        <v>64</v>
      </c>
      <c r="C44" s="3" t="s">
        <v>315</v>
      </c>
      <c r="D44" s="3" t="s">
        <v>15</v>
      </c>
      <c r="E44" s="3" t="s">
        <v>17</v>
      </c>
      <c r="F44" s="3" t="s">
        <v>18</v>
      </c>
      <c r="G44" s="12">
        <v>811.74</v>
      </c>
      <c r="H44" s="12">
        <v>779.54</v>
      </c>
      <c r="I44" s="12">
        <v>57888.25</v>
      </c>
      <c r="J44" s="12">
        <v>9029.4699999999993</v>
      </c>
      <c r="K44" s="12">
        <v>59284.52</v>
      </c>
      <c r="L44" s="12">
        <v>0</v>
      </c>
      <c r="M44" s="3" t="s">
        <v>15</v>
      </c>
    </row>
    <row r="45" spans="1:13" x14ac:dyDescent="0.25">
      <c r="A45" s="3">
        <v>9</v>
      </c>
      <c r="B45" t="s">
        <v>65</v>
      </c>
      <c r="C45" s="3" t="s">
        <v>314</v>
      </c>
      <c r="D45" s="3" t="s">
        <v>12</v>
      </c>
      <c r="E45" s="3" t="s">
        <v>33</v>
      </c>
      <c r="F45" s="3" t="s">
        <v>34</v>
      </c>
      <c r="G45" s="12"/>
      <c r="H45" s="12"/>
      <c r="I45" s="12">
        <v>200</v>
      </c>
      <c r="J45" s="12">
        <v>0</v>
      </c>
      <c r="K45" s="12">
        <f>I45-J45</f>
        <v>200</v>
      </c>
      <c r="L45" s="12"/>
    </row>
    <row r="46" spans="1:13" x14ac:dyDescent="0.25">
      <c r="A46" s="3">
        <v>10</v>
      </c>
      <c r="B46" t="s">
        <v>66</v>
      </c>
      <c r="C46" s="3" t="s">
        <v>300</v>
      </c>
      <c r="D46" s="3" t="s">
        <v>15</v>
      </c>
      <c r="E46" s="3" t="s">
        <v>13</v>
      </c>
      <c r="F46" s="3" t="s">
        <v>14</v>
      </c>
      <c r="G46" s="12">
        <v>3100</v>
      </c>
      <c r="H46" s="12">
        <v>24475.48</v>
      </c>
      <c r="I46" s="12">
        <v>101497.17</v>
      </c>
      <c r="J46" s="12">
        <v>101497.17</v>
      </c>
      <c r="K46" s="12">
        <f>I46-J46</f>
        <v>0</v>
      </c>
      <c r="L46" s="12">
        <v>24093.63</v>
      </c>
      <c r="M46" s="3" t="s">
        <v>15</v>
      </c>
    </row>
    <row r="47" spans="1:13" x14ac:dyDescent="0.25">
      <c r="A47" s="3">
        <v>10</v>
      </c>
      <c r="B47" t="s">
        <v>67</v>
      </c>
      <c r="C47" s="3" t="s">
        <v>301</v>
      </c>
      <c r="D47" s="3" t="s">
        <v>15</v>
      </c>
      <c r="E47" s="3" t="s">
        <v>13</v>
      </c>
      <c r="F47" s="3" t="s">
        <v>14</v>
      </c>
      <c r="G47" s="12">
        <v>250</v>
      </c>
      <c r="H47" s="12">
        <v>48098.34</v>
      </c>
      <c r="I47" s="12">
        <v>69588.850000000006</v>
      </c>
      <c r="J47" s="12">
        <v>69588.850000000006</v>
      </c>
      <c r="K47" s="12">
        <f t="shared" ref="K47:K61" si="1">I47-J47</f>
        <v>0</v>
      </c>
      <c r="L47" s="12">
        <v>47776.49</v>
      </c>
      <c r="M47" s="3" t="s">
        <v>15</v>
      </c>
    </row>
    <row r="48" spans="1:13" x14ac:dyDescent="0.25">
      <c r="A48" s="3">
        <v>10</v>
      </c>
      <c r="B48" t="s">
        <v>68</v>
      </c>
      <c r="C48" s="3" t="s">
        <v>301</v>
      </c>
      <c r="D48" s="3" t="s">
        <v>15</v>
      </c>
      <c r="E48" s="3" t="s">
        <v>13</v>
      </c>
      <c r="F48" s="3" t="s">
        <v>14</v>
      </c>
      <c r="G48" s="12">
        <v>3725</v>
      </c>
      <c r="H48" s="12">
        <v>14543.26</v>
      </c>
      <c r="I48" s="12">
        <v>31653.45</v>
      </c>
      <c r="J48" s="12">
        <v>31653.45</v>
      </c>
      <c r="K48" s="12">
        <f t="shared" si="1"/>
        <v>0</v>
      </c>
      <c r="L48" s="12">
        <v>12538.4</v>
      </c>
      <c r="M48" s="3" t="s">
        <v>15</v>
      </c>
    </row>
    <row r="49" spans="1:13" x14ac:dyDescent="0.25">
      <c r="A49" s="3">
        <v>11</v>
      </c>
      <c r="B49" t="s">
        <v>69</v>
      </c>
      <c r="C49" s="3" t="s">
        <v>300</v>
      </c>
      <c r="D49" s="3" t="s">
        <v>15</v>
      </c>
      <c r="E49" s="3" t="s">
        <v>13</v>
      </c>
      <c r="F49" s="3" t="s">
        <v>14</v>
      </c>
      <c r="G49" s="12">
        <v>73063.100000000006</v>
      </c>
      <c r="H49" s="12">
        <v>173066.33</v>
      </c>
      <c r="I49" s="12">
        <v>606325.6</v>
      </c>
      <c r="J49" s="12">
        <v>606325.6</v>
      </c>
      <c r="K49" s="12">
        <f t="shared" si="1"/>
        <v>0</v>
      </c>
      <c r="L49" s="13">
        <v>140437.1</v>
      </c>
      <c r="M49" s="3" t="s">
        <v>15</v>
      </c>
    </row>
    <row r="50" spans="1:13" x14ac:dyDescent="0.25">
      <c r="A50" s="3">
        <v>11</v>
      </c>
      <c r="B50" t="s">
        <v>70</v>
      </c>
      <c r="C50" s="3" t="s">
        <v>300</v>
      </c>
      <c r="D50" s="3" t="s">
        <v>12</v>
      </c>
      <c r="E50" s="3" t="s">
        <v>20</v>
      </c>
      <c r="F50" s="3" t="s">
        <v>14</v>
      </c>
      <c r="G50" s="12">
        <v>55503</v>
      </c>
      <c r="H50" s="12">
        <v>347840.68</v>
      </c>
      <c r="I50" s="12">
        <v>401197.73</v>
      </c>
      <c r="J50" s="12">
        <v>401197.73</v>
      </c>
      <c r="K50" s="12">
        <f t="shared" si="1"/>
        <v>0</v>
      </c>
      <c r="L50" s="13">
        <v>319985.91999999998</v>
      </c>
      <c r="M50" s="3" t="s">
        <v>15</v>
      </c>
    </row>
    <row r="51" spans="1:13" x14ac:dyDescent="0.25">
      <c r="A51" s="3">
        <v>11</v>
      </c>
      <c r="B51" t="s">
        <v>73</v>
      </c>
      <c r="C51" s="3" t="s">
        <v>301</v>
      </c>
      <c r="D51" s="3" t="s">
        <v>15</v>
      </c>
      <c r="E51" s="3" t="s">
        <v>20</v>
      </c>
      <c r="F51" s="3" t="s">
        <v>14</v>
      </c>
      <c r="G51" s="12">
        <v>350</v>
      </c>
      <c r="H51" s="12">
        <v>3600</v>
      </c>
      <c r="I51" s="12">
        <v>4350</v>
      </c>
      <c r="J51" s="12">
        <v>4350</v>
      </c>
      <c r="K51" s="12">
        <f t="shared" si="1"/>
        <v>0</v>
      </c>
      <c r="L51" s="13">
        <v>3600</v>
      </c>
      <c r="M51" s="3" t="s">
        <v>15</v>
      </c>
    </row>
    <row r="52" spans="1:13" x14ac:dyDescent="0.25">
      <c r="A52" s="3">
        <v>11</v>
      </c>
      <c r="B52" t="s">
        <v>71</v>
      </c>
      <c r="C52" s="3" t="s">
        <v>301</v>
      </c>
      <c r="D52" s="3" t="s">
        <v>12</v>
      </c>
      <c r="E52" s="3" t="s">
        <v>13</v>
      </c>
      <c r="F52" s="3" t="s">
        <v>14</v>
      </c>
      <c r="G52" s="12">
        <v>31005</v>
      </c>
      <c r="H52" s="12">
        <v>80019.570000000007</v>
      </c>
      <c r="I52" s="12">
        <v>140176.78</v>
      </c>
      <c r="J52" s="12">
        <v>140176.78</v>
      </c>
      <c r="K52" s="12">
        <f t="shared" si="1"/>
        <v>0</v>
      </c>
      <c r="L52" s="13">
        <v>74869.570000000007</v>
      </c>
      <c r="M52" s="3" t="s">
        <v>15</v>
      </c>
    </row>
    <row r="53" spans="1:13" x14ac:dyDescent="0.25">
      <c r="A53" s="3">
        <v>11</v>
      </c>
      <c r="B53" t="s">
        <v>72</v>
      </c>
      <c r="C53" s="3" t="s">
        <v>301</v>
      </c>
      <c r="D53" s="3" t="s">
        <v>12</v>
      </c>
      <c r="E53" s="3" t="s">
        <v>13</v>
      </c>
      <c r="F53" s="3" t="s">
        <v>14</v>
      </c>
      <c r="G53" s="12">
        <v>35100</v>
      </c>
      <c r="H53" s="12">
        <v>107750.24</v>
      </c>
      <c r="I53" s="12">
        <v>184124.86</v>
      </c>
      <c r="J53" s="12">
        <v>184124.86</v>
      </c>
      <c r="K53" s="12">
        <f t="shared" si="1"/>
        <v>0</v>
      </c>
      <c r="L53" s="13">
        <v>100410.24000000001</v>
      </c>
      <c r="M53" s="3" t="s">
        <v>15</v>
      </c>
    </row>
    <row r="54" spans="1:13" x14ac:dyDescent="0.25">
      <c r="A54" s="3">
        <v>11</v>
      </c>
      <c r="B54" t="s">
        <v>74</v>
      </c>
      <c r="C54" s="3" t="s">
        <v>301</v>
      </c>
      <c r="D54" s="3" t="s">
        <v>15</v>
      </c>
      <c r="E54" s="3" t="s">
        <v>20</v>
      </c>
      <c r="F54" s="3" t="s">
        <v>14</v>
      </c>
      <c r="G54" s="12">
        <v>19510</v>
      </c>
      <c r="H54" s="12">
        <v>21324.75</v>
      </c>
      <c r="I54" s="12">
        <v>21360</v>
      </c>
      <c r="J54" s="12">
        <v>21360</v>
      </c>
      <c r="K54" s="12">
        <f t="shared" si="1"/>
        <v>0</v>
      </c>
      <c r="L54" s="13">
        <v>17226.900000000001</v>
      </c>
      <c r="M54" s="3" t="s">
        <v>15</v>
      </c>
    </row>
    <row r="55" spans="1:13" x14ac:dyDescent="0.25">
      <c r="A55" s="3">
        <v>11</v>
      </c>
      <c r="B55" t="s">
        <v>75</v>
      </c>
      <c r="C55" s="3" t="s">
        <v>315</v>
      </c>
      <c r="D55" s="3" t="s">
        <v>12</v>
      </c>
      <c r="E55" s="3" t="s">
        <v>76</v>
      </c>
      <c r="F55" s="3" t="s">
        <v>18</v>
      </c>
      <c r="G55" s="12">
        <v>22000</v>
      </c>
      <c r="H55" s="12">
        <v>23146.45</v>
      </c>
      <c r="I55" s="12">
        <v>190995.17</v>
      </c>
      <c r="J55" s="12">
        <v>190995.17</v>
      </c>
      <c r="K55" s="12">
        <f t="shared" si="1"/>
        <v>0</v>
      </c>
      <c r="L55" s="13">
        <v>5563.72</v>
      </c>
      <c r="M55" s="3" t="s">
        <v>15</v>
      </c>
    </row>
    <row r="56" spans="1:13" x14ac:dyDescent="0.25">
      <c r="A56" s="3">
        <v>12</v>
      </c>
      <c r="B56" t="s">
        <v>78</v>
      </c>
      <c r="C56" s="3" t="s">
        <v>300</v>
      </c>
      <c r="D56" s="3" t="s">
        <v>12</v>
      </c>
      <c r="E56" s="3" t="s">
        <v>20</v>
      </c>
      <c r="F56" s="3" t="s">
        <v>14</v>
      </c>
      <c r="G56" s="12">
        <v>31264.46</v>
      </c>
      <c r="H56" s="12">
        <v>31264.46</v>
      </c>
      <c r="I56" s="12">
        <v>31264.46</v>
      </c>
      <c r="J56" s="12">
        <v>31264.46</v>
      </c>
      <c r="K56" s="12">
        <f t="shared" si="1"/>
        <v>0</v>
      </c>
      <c r="L56" s="13">
        <v>23909.56</v>
      </c>
      <c r="M56" s="3" t="s">
        <v>15</v>
      </c>
    </row>
    <row r="57" spans="1:13" x14ac:dyDescent="0.25">
      <c r="A57" s="3">
        <v>12</v>
      </c>
      <c r="B57" t="s">
        <v>77</v>
      </c>
      <c r="C57" s="3" t="s">
        <v>300</v>
      </c>
      <c r="D57" s="3" t="s">
        <v>15</v>
      </c>
      <c r="E57" s="3" t="s">
        <v>13</v>
      </c>
      <c r="F57" s="3" t="s">
        <v>14</v>
      </c>
      <c r="G57" s="12">
        <v>6450</v>
      </c>
      <c r="H57" s="12">
        <v>12113.81</v>
      </c>
      <c r="I57" s="12">
        <v>185897.84</v>
      </c>
      <c r="J57" s="12">
        <v>116024.92</v>
      </c>
      <c r="K57" s="12">
        <f t="shared" si="1"/>
        <v>69872.92</v>
      </c>
      <c r="L57" s="13">
        <v>0</v>
      </c>
      <c r="M57" s="3" t="s">
        <v>15</v>
      </c>
    </row>
    <row r="58" spans="1:13" x14ac:dyDescent="0.25">
      <c r="A58" s="3">
        <v>12</v>
      </c>
      <c r="B58" t="s">
        <v>80</v>
      </c>
      <c r="C58" s="3" t="s">
        <v>301</v>
      </c>
      <c r="D58" s="3" t="s">
        <v>15</v>
      </c>
      <c r="E58" s="3" t="s">
        <v>13</v>
      </c>
      <c r="F58" s="3" t="s">
        <v>14</v>
      </c>
      <c r="G58" s="12">
        <v>17319.54</v>
      </c>
      <c r="H58" s="12">
        <v>53722.74</v>
      </c>
      <c r="I58" s="12">
        <v>129384.54</v>
      </c>
      <c r="J58" s="12">
        <v>129384.54</v>
      </c>
      <c r="K58" s="12">
        <f t="shared" si="1"/>
        <v>0</v>
      </c>
      <c r="L58" s="13">
        <v>39489.269999999997</v>
      </c>
      <c r="M58" s="3" t="s">
        <v>15</v>
      </c>
    </row>
    <row r="59" spans="1:13" x14ac:dyDescent="0.25">
      <c r="A59" s="3">
        <v>12</v>
      </c>
      <c r="B59" t="s">
        <v>79</v>
      </c>
      <c r="C59" s="3" t="s">
        <v>301</v>
      </c>
      <c r="D59" s="3" t="s">
        <v>15</v>
      </c>
      <c r="E59" s="3" t="s">
        <v>13</v>
      </c>
      <c r="F59" s="3" t="s">
        <v>14</v>
      </c>
      <c r="G59" s="12">
        <v>4800</v>
      </c>
      <c r="H59" s="12">
        <v>167782.58</v>
      </c>
      <c r="I59" s="12">
        <v>233798.34</v>
      </c>
      <c r="J59" s="12">
        <v>233798.34</v>
      </c>
      <c r="K59" s="12">
        <f t="shared" si="1"/>
        <v>0</v>
      </c>
      <c r="L59" s="13">
        <v>154224.6</v>
      </c>
      <c r="M59" s="3" t="s">
        <v>15</v>
      </c>
    </row>
    <row r="60" spans="1:13" x14ac:dyDescent="0.25">
      <c r="A60" s="3">
        <v>12</v>
      </c>
      <c r="B60" t="s">
        <v>81</v>
      </c>
      <c r="C60" s="3" t="s">
        <v>301</v>
      </c>
      <c r="D60" s="3" t="s">
        <v>12</v>
      </c>
      <c r="E60" s="3" t="s">
        <v>20</v>
      </c>
      <c r="F60" s="3" t="s">
        <v>14</v>
      </c>
      <c r="G60" s="12">
        <v>4700</v>
      </c>
      <c r="H60" s="12">
        <v>6276.16</v>
      </c>
      <c r="I60" s="12">
        <v>11685</v>
      </c>
      <c r="J60" s="12">
        <v>11685</v>
      </c>
      <c r="K60" s="12">
        <f t="shared" si="1"/>
        <v>0</v>
      </c>
      <c r="L60" s="13">
        <v>3548.66</v>
      </c>
      <c r="M60" s="3" t="s">
        <v>15</v>
      </c>
    </row>
    <row r="61" spans="1:13" x14ac:dyDescent="0.25">
      <c r="A61" s="3">
        <v>12</v>
      </c>
      <c r="B61" t="s">
        <v>82</v>
      </c>
      <c r="C61" s="3" t="s">
        <v>301</v>
      </c>
      <c r="D61" s="3" t="s">
        <v>12</v>
      </c>
      <c r="E61" s="3" t="s">
        <v>20</v>
      </c>
      <c r="F61" s="3" t="s">
        <v>14</v>
      </c>
      <c r="G61" s="12">
        <v>8351</v>
      </c>
      <c r="H61" s="12">
        <v>4380.33</v>
      </c>
      <c r="I61" s="12">
        <v>8351</v>
      </c>
      <c r="J61" s="12">
        <v>4380.33</v>
      </c>
      <c r="K61" s="12">
        <f t="shared" si="1"/>
        <v>3970.67</v>
      </c>
      <c r="L61" s="13">
        <v>0</v>
      </c>
      <c r="M61" s="3" t="s">
        <v>15</v>
      </c>
    </row>
    <row r="62" spans="1:13" x14ac:dyDescent="0.25">
      <c r="A62" s="3">
        <v>12</v>
      </c>
      <c r="B62" t="s">
        <v>83</v>
      </c>
      <c r="C62" s="3" t="s">
        <v>315</v>
      </c>
      <c r="D62" s="3" t="s">
        <v>15</v>
      </c>
      <c r="E62" s="3" t="s">
        <v>54</v>
      </c>
      <c r="F62" s="3" t="s">
        <v>84</v>
      </c>
      <c r="G62" s="12"/>
      <c r="H62" s="12"/>
      <c r="I62" s="12">
        <v>29091</v>
      </c>
      <c r="J62" s="12">
        <v>21224.93</v>
      </c>
      <c r="K62" s="12">
        <f>I62-J62</f>
        <v>7866.07</v>
      </c>
      <c r="L62" s="13"/>
    </row>
    <row r="63" spans="1:13" x14ac:dyDescent="0.25">
      <c r="A63" s="3">
        <v>13</v>
      </c>
      <c r="B63" t="s">
        <v>86</v>
      </c>
      <c r="C63" s="3" t="s">
        <v>300</v>
      </c>
      <c r="D63" s="3" t="s">
        <v>12</v>
      </c>
      <c r="E63" s="3" t="s">
        <v>20</v>
      </c>
      <c r="F63" s="3" t="s">
        <v>14</v>
      </c>
      <c r="G63" s="12">
        <v>24650</v>
      </c>
      <c r="H63" s="12">
        <v>734.35</v>
      </c>
      <c r="I63" s="12">
        <v>35060</v>
      </c>
      <c r="J63" s="12">
        <v>7855.01</v>
      </c>
      <c r="K63" s="12">
        <f>I63-J63</f>
        <v>27204.989999999998</v>
      </c>
      <c r="L63" s="13">
        <v>0</v>
      </c>
      <c r="M63" s="3" t="s">
        <v>15</v>
      </c>
    </row>
    <row r="64" spans="1:13" x14ac:dyDescent="0.25">
      <c r="A64" s="3">
        <v>13</v>
      </c>
      <c r="B64" t="s">
        <v>87</v>
      </c>
      <c r="C64" s="3" t="s">
        <v>300</v>
      </c>
      <c r="D64" s="3" t="s">
        <v>12</v>
      </c>
      <c r="E64" s="3" t="s">
        <v>20</v>
      </c>
      <c r="F64" s="3" t="s">
        <v>50</v>
      </c>
      <c r="G64" s="12"/>
      <c r="H64" s="12"/>
      <c r="I64" s="12">
        <v>588.53</v>
      </c>
      <c r="J64" s="12">
        <v>588.53</v>
      </c>
      <c r="K64" s="12">
        <f>I64-J64</f>
        <v>0</v>
      </c>
      <c r="L64" s="12"/>
    </row>
    <row r="65" spans="1:13" x14ac:dyDescent="0.25">
      <c r="A65" s="3">
        <v>13</v>
      </c>
      <c r="B65" t="s">
        <v>85</v>
      </c>
      <c r="C65" s="3" t="s">
        <v>300</v>
      </c>
      <c r="D65" s="3" t="s">
        <v>15</v>
      </c>
      <c r="E65" s="3" t="s">
        <v>20</v>
      </c>
      <c r="F65" s="3" t="s">
        <v>14</v>
      </c>
      <c r="G65" s="12">
        <v>9825</v>
      </c>
      <c r="H65" s="12">
        <v>68377.27</v>
      </c>
      <c r="I65" s="12">
        <v>228186.76</v>
      </c>
      <c r="J65" s="12">
        <v>228186.76</v>
      </c>
      <c r="K65" s="12">
        <f>I65-J65</f>
        <v>0</v>
      </c>
      <c r="L65" s="13">
        <v>51587.82</v>
      </c>
      <c r="M65" s="3" t="s">
        <v>15</v>
      </c>
    </row>
    <row r="66" spans="1:13" x14ac:dyDescent="0.25">
      <c r="A66" s="3">
        <v>13</v>
      </c>
      <c r="B66" t="s">
        <v>89</v>
      </c>
      <c r="C66" s="3" t="s">
        <v>301</v>
      </c>
      <c r="D66" s="3" t="s">
        <v>15</v>
      </c>
      <c r="E66" s="3" t="s">
        <v>20</v>
      </c>
      <c r="F66" s="3" t="s">
        <v>14</v>
      </c>
      <c r="G66" s="12">
        <v>1650</v>
      </c>
      <c r="H66" s="12">
        <v>29159.93</v>
      </c>
      <c r="I66" s="12">
        <v>40500</v>
      </c>
      <c r="J66" s="12">
        <v>40500</v>
      </c>
      <c r="K66" s="12">
        <f>I66-J66</f>
        <v>0</v>
      </c>
      <c r="L66" s="13">
        <v>26347.75</v>
      </c>
      <c r="M66" s="3" t="s">
        <v>15</v>
      </c>
    </row>
    <row r="67" spans="1:13" x14ac:dyDescent="0.25">
      <c r="A67" s="3">
        <v>13</v>
      </c>
      <c r="B67" t="s">
        <v>90</v>
      </c>
      <c r="C67" s="3" t="s">
        <v>301</v>
      </c>
      <c r="D67" s="3" t="s">
        <v>12</v>
      </c>
      <c r="E67" s="3" t="s">
        <v>20</v>
      </c>
      <c r="F67" s="3" t="s">
        <v>14</v>
      </c>
      <c r="G67" s="12">
        <v>40125</v>
      </c>
      <c r="H67" s="12">
        <v>2200</v>
      </c>
      <c r="I67" s="12">
        <v>40725</v>
      </c>
      <c r="J67" s="12">
        <v>2200</v>
      </c>
      <c r="K67" s="12">
        <f>I67-J67</f>
        <v>38525</v>
      </c>
      <c r="L67" s="13">
        <v>0</v>
      </c>
      <c r="M67" s="3" t="s">
        <v>15</v>
      </c>
    </row>
    <row r="68" spans="1:13" x14ac:dyDescent="0.25">
      <c r="A68" s="3">
        <v>13</v>
      </c>
      <c r="B68" t="s">
        <v>88</v>
      </c>
      <c r="C68" s="3" t="s">
        <v>301</v>
      </c>
      <c r="D68" s="3" t="s">
        <v>15</v>
      </c>
      <c r="E68" s="3" t="s">
        <v>13</v>
      </c>
      <c r="F68" s="3" t="s">
        <v>14</v>
      </c>
      <c r="G68" s="12">
        <v>10400</v>
      </c>
      <c r="H68" s="12">
        <v>78427.679999999993</v>
      </c>
      <c r="I68" s="12">
        <v>288439.5</v>
      </c>
      <c r="J68" s="12">
        <v>288439.5</v>
      </c>
      <c r="K68" s="12">
        <f>I68-J68</f>
        <v>0</v>
      </c>
      <c r="L68" s="13">
        <v>77827.679999999993</v>
      </c>
      <c r="M68" s="3" t="s">
        <v>15</v>
      </c>
    </row>
    <row r="69" spans="1:13" x14ac:dyDescent="0.25">
      <c r="A69" s="3">
        <v>14</v>
      </c>
      <c r="B69" t="s">
        <v>91</v>
      </c>
      <c r="C69" s="3" t="s">
        <v>300</v>
      </c>
      <c r="D69" s="3" t="s">
        <v>12</v>
      </c>
      <c r="E69" s="3" t="s">
        <v>13</v>
      </c>
      <c r="F69" s="3" t="s">
        <v>14</v>
      </c>
      <c r="G69" s="12">
        <v>66900</v>
      </c>
      <c r="H69" s="12">
        <v>136993.29999999999</v>
      </c>
      <c r="I69" s="12">
        <v>229191.79</v>
      </c>
      <c r="J69" s="12">
        <v>229191.79</v>
      </c>
      <c r="K69" s="12">
        <f>I69-J69</f>
        <v>0</v>
      </c>
      <c r="L69" s="13">
        <v>134440.14000000001</v>
      </c>
      <c r="M69" s="3" t="s">
        <v>15</v>
      </c>
    </row>
    <row r="70" spans="1:13" x14ac:dyDescent="0.25">
      <c r="A70" s="3">
        <v>14</v>
      </c>
      <c r="B70" t="s">
        <v>92</v>
      </c>
      <c r="C70" s="3" t="s">
        <v>300</v>
      </c>
      <c r="D70" s="3" t="s">
        <v>15</v>
      </c>
      <c r="E70" s="3" t="s">
        <v>20</v>
      </c>
      <c r="F70" s="3" t="s">
        <v>14</v>
      </c>
      <c r="G70" s="12">
        <v>4444.97</v>
      </c>
      <c r="H70" s="12">
        <v>14735.06</v>
      </c>
      <c r="I70" s="12">
        <v>28907.8</v>
      </c>
      <c r="J70" s="12">
        <v>28907.8</v>
      </c>
      <c r="K70" s="12">
        <f>I70-J70</f>
        <v>0</v>
      </c>
      <c r="L70" s="13">
        <v>8829.5300000000007</v>
      </c>
      <c r="M70" s="3" t="s">
        <v>15</v>
      </c>
    </row>
    <row r="71" spans="1:13" x14ac:dyDescent="0.25">
      <c r="A71" s="3">
        <v>14</v>
      </c>
      <c r="B71" t="s">
        <v>95</v>
      </c>
      <c r="C71" s="3" t="s">
        <v>301</v>
      </c>
      <c r="D71" s="3" t="s">
        <v>12</v>
      </c>
      <c r="E71" s="3" t="s">
        <v>13</v>
      </c>
      <c r="F71" s="3" t="s">
        <v>14</v>
      </c>
      <c r="G71" s="12">
        <v>42690</v>
      </c>
      <c r="H71" s="12">
        <v>160814.14000000001</v>
      </c>
      <c r="I71" s="12">
        <v>301692.46000000002</v>
      </c>
      <c r="J71" s="12">
        <v>301692.46000000002</v>
      </c>
      <c r="K71" s="12">
        <f>I71-J71</f>
        <v>0</v>
      </c>
      <c r="L71" s="13">
        <v>152123.56</v>
      </c>
      <c r="M71" s="3" t="s">
        <v>15</v>
      </c>
    </row>
    <row r="72" spans="1:13" x14ac:dyDescent="0.25">
      <c r="A72" s="3">
        <v>14</v>
      </c>
      <c r="B72" t="s">
        <v>94</v>
      </c>
      <c r="C72" s="3" t="s">
        <v>301</v>
      </c>
      <c r="D72" s="3" t="s">
        <v>12</v>
      </c>
      <c r="E72" s="3" t="s">
        <v>13</v>
      </c>
      <c r="F72" s="3" t="s">
        <v>14</v>
      </c>
      <c r="G72" s="12">
        <v>20250</v>
      </c>
      <c r="H72" s="12">
        <v>74593.149999999994</v>
      </c>
      <c r="I72" s="12">
        <v>428513.09</v>
      </c>
      <c r="J72" s="12">
        <v>207795.77</v>
      </c>
      <c r="K72" s="12">
        <f>I72-J72</f>
        <v>220717.32000000004</v>
      </c>
      <c r="L72" s="13">
        <v>0</v>
      </c>
      <c r="M72" s="3" t="s">
        <v>15</v>
      </c>
    </row>
    <row r="73" spans="1:13" x14ac:dyDescent="0.25">
      <c r="A73" s="3">
        <v>14</v>
      </c>
      <c r="B73" t="s">
        <v>93</v>
      </c>
      <c r="C73" s="3" t="s">
        <v>301</v>
      </c>
      <c r="D73" s="3" t="s">
        <v>15</v>
      </c>
      <c r="E73" s="3" t="s">
        <v>20</v>
      </c>
      <c r="F73" s="3" t="s">
        <v>14</v>
      </c>
      <c r="G73" s="12">
        <v>400</v>
      </c>
      <c r="H73" s="12">
        <v>1682.09</v>
      </c>
      <c r="I73" s="12">
        <v>4234.75</v>
      </c>
      <c r="J73" s="12">
        <v>4051.97</v>
      </c>
      <c r="K73" s="12">
        <f>I73-J73</f>
        <v>182.7800000000002</v>
      </c>
      <c r="L73" s="13">
        <v>0</v>
      </c>
      <c r="M73" s="3" t="s">
        <v>15</v>
      </c>
    </row>
    <row r="74" spans="1:13" x14ac:dyDescent="0.25">
      <c r="A74" s="3">
        <v>15</v>
      </c>
      <c r="B74" t="s">
        <v>96</v>
      </c>
      <c r="C74" s="3" t="s">
        <v>300</v>
      </c>
      <c r="D74" s="3" t="s">
        <v>12</v>
      </c>
      <c r="E74" s="3" t="s">
        <v>13</v>
      </c>
      <c r="F74" s="3" t="s">
        <v>14</v>
      </c>
      <c r="G74" s="12">
        <v>32780</v>
      </c>
      <c r="H74" s="12">
        <v>9520</v>
      </c>
      <c r="I74" s="12">
        <v>818981.58</v>
      </c>
      <c r="J74" s="12">
        <v>106239.05</v>
      </c>
      <c r="K74" s="12">
        <v>707429.72</v>
      </c>
      <c r="L74" s="13">
        <v>0</v>
      </c>
      <c r="M74" s="3" t="s">
        <v>15</v>
      </c>
    </row>
    <row r="75" spans="1:13" x14ac:dyDescent="0.25">
      <c r="A75" s="3">
        <v>15</v>
      </c>
      <c r="B75" t="s">
        <v>98</v>
      </c>
      <c r="C75" s="3" t="s">
        <v>301</v>
      </c>
      <c r="D75" s="3" t="s">
        <v>12</v>
      </c>
      <c r="E75" s="3" t="s">
        <v>13</v>
      </c>
      <c r="F75" s="3" t="s">
        <v>14</v>
      </c>
      <c r="G75" s="12">
        <v>0</v>
      </c>
      <c r="H75" s="12">
        <v>4598.9799999999996</v>
      </c>
      <c r="I75" s="12">
        <v>81812.570000000007</v>
      </c>
      <c r="J75" s="12">
        <v>45280.72</v>
      </c>
      <c r="K75" s="12">
        <f>I75-J75</f>
        <v>36531.850000000006</v>
      </c>
      <c r="L75" s="13">
        <v>0</v>
      </c>
      <c r="M75" s="3" t="s">
        <v>15</v>
      </c>
    </row>
    <row r="76" spans="1:13" x14ac:dyDescent="0.25">
      <c r="A76" s="3">
        <v>15</v>
      </c>
      <c r="B76" t="s">
        <v>97</v>
      </c>
      <c r="C76" s="3" t="s">
        <v>301</v>
      </c>
      <c r="D76" s="3" t="s">
        <v>12</v>
      </c>
      <c r="E76" s="3" t="s">
        <v>13</v>
      </c>
      <c r="F76" s="3" t="s">
        <v>14</v>
      </c>
      <c r="G76" s="12">
        <v>7580</v>
      </c>
      <c r="H76" s="12">
        <v>77433.960000000006</v>
      </c>
      <c r="I76" s="12">
        <v>123682.18</v>
      </c>
      <c r="J76" s="12">
        <v>123682.18</v>
      </c>
      <c r="K76" s="12">
        <f>I76-J76</f>
        <v>0</v>
      </c>
      <c r="L76" s="13">
        <v>76682.960000000006</v>
      </c>
      <c r="M76" s="3" t="s">
        <v>15</v>
      </c>
    </row>
    <row r="77" spans="1:13" x14ac:dyDescent="0.25">
      <c r="A77" s="3">
        <v>15</v>
      </c>
      <c r="B77" t="s">
        <v>99</v>
      </c>
      <c r="C77" s="3" t="s">
        <v>302</v>
      </c>
      <c r="D77" s="3" t="s">
        <v>12</v>
      </c>
      <c r="E77" s="3" t="s">
        <v>59</v>
      </c>
      <c r="F77" s="3" t="s">
        <v>34</v>
      </c>
      <c r="G77" s="12">
        <v>1300</v>
      </c>
      <c r="H77" s="12">
        <v>0</v>
      </c>
      <c r="I77" s="12">
        <v>3787.2</v>
      </c>
      <c r="J77" s="12">
        <v>126</v>
      </c>
      <c r="K77" s="12">
        <f t="shared" ref="K77:K90" si="2">I77-J77</f>
        <v>3661.2</v>
      </c>
      <c r="L77" s="13">
        <v>0</v>
      </c>
      <c r="M77" s="3" t="s">
        <v>15</v>
      </c>
    </row>
    <row r="78" spans="1:13" x14ac:dyDescent="0.25">
      <c r="A78" s="3">
        <v>16</v>
      </c>
      <c r="B78" t="s">
        <v>100</v>
      </c>
      <c r="C78" s="3" t="s">
        <v>300</v>
      </c>
      <c r="D78" s="3" t="s">
        <v>15</v>
      </c>
      <c r="E78" s="3" t="s">
        <v>13</v>
      </c>
      <c r="F78" s="3" t="s">
        <v>14</v>
      </c>
      <c r="G78" s="12">
        <v>72121.87</v>
      </c>
      <c r="H78" s="12">
        <v>13315.66</v>
      </c>
      <c r="I78" s="12">
        <v>319063.5</v>
      </c>
      <c r="J78" s="12">
        <v>240449.09</v>
      </c>
      <c r="K78" s="12">
        <f t="shared" si="2"/>
        <v>78614.41</v>
      </c>
      <c r="L78" s="13">
        <v>0</v>
      </c>
      <c r="M78" s="3" t="s">
        <v>15</v>
      </c>
    </row>
    <row r="79" spans="1:13" x14ac:dyDescent="0.25">
      <c r="A79" s="3">
        <v>16</v>
      </c>
      <c r="B79" t="s">
        <v>101</v>
      </c>
      <c r="C79" s="3" t="s">
        <v>300</v>
      </c>
      <c r="D79" s="3" t="s">
        <v>12</v>
      </c>
      <c r="E79" s="3" t="s">
        <v>20</v>
      </c>
      <c r="F79" s="3" t="s">
        <v>14</v>
      </c>
      <c r="G79" s="12">
        <v>9825</v>
      </c>
      <c r="H79" s="12">
        <v>11485.3</v>
      </c>
      <c r="I79" s="12">
        <v>13985</v>
      </c>
      <c r="J79" s="12">
        <v>13985</v>
      </c>
      <c r="K79" s="12">
        <f t="shared" si="2"/>
        <v>0</v>
      </c>
      <c r="L79" s="13">
        <v>9485</v>
      </c>
      <c r="M79" s="3" t="s">
        <v>15</v>
      </c>
    </row>
    <row r="80" spans="1:13" x14ac:dyDescent="0.25">
      <c r="A80" s="3">
        <v>16</v>
      </c>
      <c r="B80" t="s">
        <v>104</v>
      </c>
      <c r="C80" s="3" t="s">
        <v>301</v>
      </c>
      <c r="D80" s="3" t="s">
        <v>15</v>
      </c>
      <c r="E80" s="3" t="s">
        <v>20</v>
      </c>
      <c r="F80" s="3" t="s">
        <v>14</v>
      </c>
      <c r="G80" s="12">
        <v>4000</v>
      </c>
      <c r="H80" s="12">
        <v>10557.27</v>
      </c>
      <c r="I80" s="12">
        <v>80264</v>
      </c>
      <c r="J80" s="12">
        <v>32406.19</v>
      </c>
      <c r="K80" s="12">
        <f t="shared" si="2"/>
        <v>47857.81</v>
      </c>
      <c r="L80" s="13">
        <v>0</v>
      </c>
      <c r="M80" s="3" t="s">
        <v>15</v>
      </c>
    </row>
    <row r="81" spans="1:13" x14ac:dyDescent="0.25">
      <c r="A81" s="3">
        <v>16</v>
      </c>
      <c r="B81" t="s">
        <v>105</v>
      </c>
      <c r="C81" s="3" t="s">
        <v>301</v>
      </c>
      <c r="D81" s="3" t="s">
        <v>12</v>
      </c>
      <c r="E81" s="3" t="s">
        <v>20</v>
      </c>
      <c r="F81" s="3" t="s">
        <v>14</v>
      </c>
      <c r="G81" s="12">
        <v>36038</v>
      </c>
      <c r="H81" s="12">
        <v>63393.919999999998</v>
      </c>
      <c r="I81" s="12">
        <v>69000</v>
      </c>
      <c r="J81" s="12">
        <v>69000</v>
      </c>
      <c r="K81" s="12">
        <f t="shared" si="2"/>
        <v>0</v>
      </c>
      <c r="L81" s="13">
        <v>60508.22</v>
      </c>
      <c r="M81" s="3" t="s">
        <v>15</v>
      </c>
    </row>
    <row r="82" spans="1:13" x14ac:dyDescent="0.25">
      <c r="A82" s="3">
        <v>16</v>
      </c>
      <c r="B82" t="s">
        <v>102</v>
      </c>
      <c r="C82" s="3" t="s">
        <v>301</v>
      </c>
      <c r="D82" s="3" t="s">
        <v>15</v>
      </c>
      <c r="E82" s="3" t="s">
        <v>20</v>
      </c>
      <c r="F82" s="3" t="s">
        <v>14</v>
      </c>
      <c r="G82" s="12">
        <v>0</v>
      </c>
      <c r="H82" s="12">
        <v>1857.35</v>
      </c>
      <c r="I82" s="12">
        <v>81854.02</v>
      </c>
      <c r="J82" s="12">
        <v>41801.11</v>
      </c>
      <c r="K82" s="12">
        <f t="shared" si="2"/>
        <v>40052.910000000003</v>
      </c>
      <c r="L82" s="13">
        <v>0</v>
      </c>
      <c r="M82" s="3" t="s">
        <v>15</v>
      </c>
    </row>
    <row r="83" spans="1:13" x14ac:dyDescent="0.25">
      <c r="A83" s="3">
        <v>16</v>
      </c>
      <c r="B83" t="s">
        <v>103</v>
      </c>
      <c r="C83" s="3" t="s">
        <v>301</v>
      </c>
      <c r="D83" s="3" t="s">
        <v>12</v>
      </c>
      <c r="E83" s="3" t="s">
        <v>13</v>
      </c>
      <c r="F83" s="3" t="s">
        <v>14</v>
      </c>
      <c r="G83" s="12">
        <v>87961.27</v>
      </c>
      <c r="H83" s="12">
        <v>225730.17</v>
      </c>
      <c r="I83" s="12">
        <v>329693.71000000002</v>
      </c>
      <c r="J83" s="12">
        <v>329693.71000000002</v>
      </c>
      <c r="K83" s="12">
        <f t="shared" si="2"/>
        <v>0</v>
      </c>
      <c r="L83" s="13">
        <v>187612.77</v>
      </c>
      <c r="M83" s="3" t="s">
        <v>15</v>
      </c>
    </row>
    <row r="84" spans="1:13" x14ac:dyDescent="0.25">
      <c r="A84" s="3">
        <v>16</v>
      </c>
      <c r="B84" t="s">
        <v>107</v>
      </c>
      <c r="C84" s="3" t="s">
        <v>315</v>
      </c>
      <c r="D84" s="3" t="s">
        <v>15</v>
      </c>
      <c r="E84" s="3" t="s">
        <v>108</v>
      </c>
      <c r="F84" s="3" t="s">
        <v>18</v>
      </c>
      <c r="G84" s="12">
        <v>8600</v>
      </c>
      <c r="H84" s="12">
        <v>0</v>
      </c>
      <c r="I84" s="12">
        <v>62660</v>
      </c>
      <c r="J84" s="12">
        <v>22886.75</v>
      </c>
      <c r="K84" s="12">
        <f t="shared" si="2"/>
        <v>39773.25</v>
      </c>
      <c r="L84" s="13">
        <v>0</v>
      </c>
      <c r="M84" s="3" t="s">
        <v>15</v>
      </c>
    </row>
    <row r="85" spans="1:13" x14ac:dyDescent="0.25">
      <c r="A85" s="3">
        <v>16</v>
      </c>
      <c r="B85" t="s">
        <v>106</v>
      </c>
      <c r="C85" s="3" t="s">
        <v>315</v>
      </c>
      <c r="D85" s="3" t="s">
        <v>12</v>
      </c>
      <c r="E85" s="3" t="s">
        <v>27</v>
      </c>
      <c r="F85" s="3" t="s">
        <v>18</v>
      </c>
      <c r="G85" s="12">
        <v>31605.09</v>
      </c>
      <c r="H85" s="12">
        <v>31705.09</v>
      </c>
      <c r="I85" s="12">
        <v>34344.32</v>
      </c>
      <c r="J85" s="12">
        <v>34344.32</v>
      </c>
      <c r="K85" s="12">
        <f t="shared" si="2"/>
        <v>0</v>
      </c>
      <c r="L85" s="13">
        <v>1383.89</v>
      </c>
      <c r="M85" s="3" t="s">
        <v>15</v>
      </c>
    </row>
    <row r="86" spans="1:13" x14ac:dyDescent="0.25">
      <c r="A86" s="3">
        <v>17</v>
      </c>
      <c r="B86" t="s">
        <v>110</v>
      </c>
      <c r="C86" s="3" t="s">
        <v>300</v>
      </c>
      <c r="D86" s="3" t="s">
        <v>15</v>
      </c>
      <c r="E86" s="3" t="s">
        <v>20</v>
      </c>
      <c r="F86" s="3" t="s">
        <v>50</v>
      </c>
      <c r="G86" s="12">
        <v>0</v>
      </c>
      <c r="H86" s="12">
        <v>736.11</v>
      </c>
      <c r="I86" s="12">
        <v>5766.56</v>
      </c>
      <c r="J86" s="12">
        <v>4547.8900000000003</v>
      </c>
      <c r="K86" s="12">
        <v>1268.73</v>
      </c>
      <c r="L86" s="13">
        <v>0</v>
      </c>
      <c r="M86" s="3" t="s">
        <v>15</v>
      </c>
    </row>
    <row r="87" spans="1:13" x14ac:dyDescent="0.25">
      <c r="A87" s="3">
        <v>17</v>
      </c>
      <c r="B87" t="s">
        <v>109</v>
      </c>
      <c r="C87" s="3" t="s">
        <v>300</v>
      </c>
      <c r="D87" s="3" t="s">
        <v>12</v>
      </c>
      <c r="E87" s="3" t="s">
        <v>13</v>
      </c>
      <c r="F87" s="3" t="s">
        <v>14</v>
      </c>
      <c r="G87" s="12">
        <v>38878</v>
      </c>
      <c r="H87" s="12">
        <v>49634.21</v>
      </c>
      <c r="I87" s="12">
        <v>727541.01</v>
      </c>
      <c r="J87" s="12">
        <v>293798.59999999998</v>
      </c>
      <c r="K87" s="12">
        <f t="shared" si="2"/>
        <v>433742.41000000003</v>
      </c>
      <c r="L87" s="13">
        <v>0</v>
      </c>
      <c r="M87" s="3" t="s">
        <v>15</v>
      </c>
    </row>
    <row r="88" spans="1:13" x14ac:dyDescent="0.25">
      <c r="A88" s="3">
        <v>17</v>
      </c>
      <c r="B88" t="s">
        <v>113</v>
      </c>
      <c r="C88" s="3" t="s">
        <v>301</v>
      </c>
      <c r="D88" s="3" t="s">
        <v>12</v>
      </c>
      <c r="E88" s="3" t="s">
        <v>13</v>
      </c>
      <c r="F88" s="3" t="s">
        <v>14</v>
      </c>
      <c r="G88" s="12">
        <v>33274.129999999997</v>
      </c>
      <c r="H88" s="12">
        <v>83287.08</v>
      </c>
      <c r="I88" s="12">
        <v>149021.21</v>
      </c>
      <c r="J88" s="12">
        <v>150260.07999999999</v>
      </c>
      <c r="K88" s="12">
        <v>0</v>
      </c>
      <c r="L88" s="13">
        <v>41364.28</v>
      </c>
      <c r="M88" s="3" t="s">
        <v>15</v>
      </c>
    </row>
    <row r="89" spans="1:13" x14ac:dyDescent="0.25">
      <c r="A89" s="3">
        <v>17</v>
      </c>
      <c r="B89" t="s">
        <v>112</v>
      </c>
      <c r="C89" s="3" t="s">
        <v>301</v>
      </c>
      <c r="D89" s="3" t="s">
        <v>12</v>
      </c>
      <c r="E89" s="3" t="s">
        <v>13</v>
      </c>
      <c r="F89" s="3" t="s">
        <v>14</v>
      </c>
      <c r="G89" s="12">
        <v>7428</v>
      </c>
      <c r="H89" s="12">
        <v>339303.95</v>
      </c>
      <c r="I89" s="12">
        <v>393441.69</v>
      </c>
      <c r="J89" s="12">
        <v>393441.69</v>
      </c>
      <c r="K89" s="12">
        <f t="shared" si="2"/>
        <v>0</v>
      </c>
      <c r="L89" s="13">
        <v>301216.07</v>
      </c>
      <c r="M89" s="3" t="s">
        <v>15</v>
      </c>
    </row>
    <row r="90" spans="1:13" x14ac:dyDescent="0.25">
      <c r="A90" s="3">
        <v>17</v>
      </c>
      <c r="B90" t="s">
        <v>111</v>
      </c>
      <c r="C90" s="3" t="s">
        <v>301</v>
      </c>
      <c r="D90" s="3" t="s">
        <v>15</v>
      </c>
      <c r="E90" s="3" t="s">
        <v>20</v>
      </c>
      <c r="F90" s="3" t="s">
        <v>14</v>
      </c>
      <c r="G90" s="12">
        <v>2480.7399999999998</v>
      </c>
      <c r="H90" s="12">
        <v>1699.98</v>
      </c>
      <c r="I90" s="12">
        <v>2480.7399999999998</v>
      </c>
      <c r="J90" s="12">
        <v>1699.98</v>
      </c>
      <c r="K90" s="12">
        <f t="shared" si="2"/>
        <v>780.75999999999976</v>
      </c>
      <c r="L90" s="13">
        <v>0</v>
      </c>
      <c r="M90" s="3" t="s">
        <v>15</v>
      </c>
    </row>
    <row r="91" spans="1:13" x14ac:dyDescent="0.25">
      <c r="A91" s="3">
        <v>18</v>
      </c>
      <c r="B91" t="s">
        <v>114</v>
      </c>
      <c r="C91" s="3" t="s">
        <v>300</v>
      </c>
      <c r="D91" s="3" t="s">
        <v>12</v>
      </c>
      <c r="E91" s="3" t="s">
        <v>13</v>
      </c>
      <c r="F91" s="3" t="s">
        <v>14</v>
      </c>
      <c r="G91" s="12">
        <v>17080</v>
      </c>
      <c r="H91" s="12">
        <v>109870.04</v>
      </c>
      <c r="I91" s="12">
        <v>125255.57</v>
      </c>
      <c r="J91" s="12">
        <v>125255.57</v>
      </c>
      <c r="K91" s="12">
        <f>I91-J91</f>
        <v>0</v>
      </c>
      <c r="L91" s="13">
        <v>99391.67</v>
      </c>
      <c r="M91" s="3" t="s">
        <v>15</v>
      </c>
    </row>
    <row r="92" spans="1:13" x14ac:dyDescent="0.25">
      <c r="A92" s="3">
        <v>18</v>
      </c>
      <c r="B92" t="s">
        <v>116</v>
      </c>
      <c r="C92" s="3" t="s">
        <v>301</v>
      </c>
      <c r="D92" s="3" t="s">
        <v>12</v>
      </c>
      <c r="E92" s="3" t="s">
        <v>13</v>
      </c>
      <c r="F92" s="3" t="s">
        <v>14</v>
      </c>
      <c r="G92" s="12">
        <v>1200</v>
      </c>
      <c r="H92" s="12">
        <v>123795.95</v>
      </c>
      <c r="I92" s="12">
        <v>146764.39000000001</v>
      </c>
      <c r="J92" s="12">
        <v>146764.39000000001</v>
      </c>
      <c r="K92" s="12">
        <f>I92-J92</f>
        <v>0</v>
      </c>
      <c r="L92" s="13">
        <v>121625.95</v>
      </c>
      <c r="M92" s="3" t="s">
        <v>15</v>
      </c>
    </row>
    <row r="93" spans="1:13" x14ac:dyDescent="0.25">
      <c r="A93" s="3">
        <v>18</v>
      </c>
      <c r="B93" t="s">
        <v>115</v>
      </c>
      <c r="C93" s="3" t="s">
        <v>301</v>
      </c>
      <c r="D93" s="3" t="s">
        <v>12</v>
      </c>
      <c r="E93" s="3" t="s">
        <v>13</v>
      </c>
      <c r="F93" s="3" t="s">
        <v>14</v>
      </c>
      <c r="G93" s="12">
        <v>960</v>
      </c>
      <c r="H93" s="12">
        <v>3</v>
      </c>
      <c r="I93" s="12">
        <v>79094.55</v>
      </c>
      <c r="J93" s="12">
        <v>27269.17</v>
      </c>
      <c r="K93" s="12">
        <f>I93-J93</f>
        <v>51825.380000000005</v>
      </c>
      <c r="L93" s="13">
        <v>0</v>
      </c>
      <c r="M93" s="3" t="s">
        <v>15</v>
      </c>
    </row>
    <row r="94" spans="1:13" x14ac:dyDescent="0.25">
      <c r="A94" s="3">
        <v>19</v>
      </c>
      <c r="B94" t="s">
        <v>117</v>
      </c>
      <c r="C94" s="3" t="s">
        <v>300</v>
      </c>
      <c r="D94" s="3" t="s">
        <v>12</v>
      </c>
      <c r="E94" s="3" t="s">
        <v>13</v>
      </c>
      <c r="F94" s="3" t="s">
        <v>14</v>
      </c>
      <c r="G94" s="12">
        <v>4250</v>
      </c>
      <c r="H94" s="12">
        <v>3309.65</v>
      </c>
      <c r="I94" s="12">
        <v>467818.43</v>
      </c>
      <c r="J94" s="12">
        <v>384199.46</v>
      </c>
      <c r="K94" s="12">
        <f>I94-J94</f>
        <v>83618.969999999972</v>
      </c>
      <c r="L94" s="13">
        <v>0</v>
      </c>
      <c r="M94" s="3" t="s">
        <v>15</v>
      </c>
    </row>
    <row r="95" spans="1:13" x14ac:dyDescent="0.25">
      <c r="A95" s="3">
        <v>19</v>
      </c>
      <c r="B95" t="s">
        <v>118</v>
      </c>
      <c r="C95" s="3" t="s">
        <v>301</v>
      </c>
      <c r="D95" s="3" t="s">
        <v>12</v>
      </c>
      <c r="E95" s="3" t="s">
        <v>13</v>
      </c>
      <c r="F95" s="3" t="s">
        <v>14</v>
      </c>
      <c r="G95" s="12">
        <v>21883</v>
      </c>
      <c r="H95" s="12">
        <v>56406.43</v>
      </c>
      <c r="I95" s="12">
        <v>280340.26</v>
      </c>
      <c r="J95" s="12">
        <v>212591.3</v>
      </c>
      <c r="K95" s="12">
        <v>67788.960000000006</v>
      </c>
      <c r="L95" s="13">
        <v>0</v>
      </c>
      <c r="M95" s="3" t="s">
        <v>15</v>
      </c>
    </row>
    <row r="96" spans="1:13" x14ac:dyDescent="0.25">
      <c r="A96" s="3">
        <v>19</v>
      </c>
      <c r="B96" t="s">
        <v>119</v>
      </c>
      <c r="C96" s="3" t="s">
        <v>301</v>
      </c>
      <c r="D96" s="3" t="s">
        <v>12</v>
      </c>
      <c r="E96" s="3" t="s">
        <v>20</v>
      </c>
      <c r="F96" s="3" t="s">
        <v>14</v>
      </c>
      <c r="G96" s="12">
        <v>4000</v>
      </c>
      <c r="H96" s="12">
        <v>1498.69</v>
      </c>
      <c r="I96" s="12">
        <v>68950</v>
      </c>
      <c r="J96" s="12">
        <v>8388.11</v>
      </c>
      <c r="K96" s="12">
        <f>I96-J96</f>
        <v>60561.89</v>
      </c>
      <c r="L96" s="13">
        <v>0</v>
      </c>
      <c r="M96" s="3" t="s">
        <v>15</v>
      </c>
    </row>
    <row r="97" spans="1:13" x14ac:dyDescent="0.25">
      <c r="A97" s="3">
        <v>19</v>
      </c>
      <c r="B97" t="s">
        <v>120</v>
      </c>
      <c r="C97" s="3" t="s">
        <v>301</v>
      </c>
      <c r="D97" s="3" t="s">
        <v>15</v>
      </c>
      <c r="E97" s="3" t="s">
        <v>20</v>
      </c>
      <c r="F97" s="3" t="s">
        <v>14</v>
      </c>
      <c r="G97" s="12">
        <v>22756</v>
      </c>
      <c r="H97" s="12">
        <v>8154.81</v>
      </c>
      <c r="I97" s="12">
        <v>22756</v>
      </c>
      <c r="J97" s="12">
        <v>8154.81</v>
      </c>
      <c r="K97" s="12">
        <f>I97-J97</f>
        <v>14601.189999999999</v>
      </c>
      <c r="L97" s="13">
        <v>0</v>
      </c>
      <c r="M97" s="3" t="s">
        <v>15</v>
      </c>
    </row>
    <row r="98" spans="1:13" x14ac:dyDescent="0.25">
      <c r="A98" s="3">
        <v>20</v>
      </c>
      <c r="B98" t="s">
        <v>121</v>
      </c>
      <c r="C98" s="3" t="s">
        <v>300</v>
      </c>
      <c r="D98" s="3" t="s">
        <v>12</v>
      </c>
      <c r="E98" s="3" t="s">
        <v>20</v>
      </c>
      <c r="F98" s="3" t="s">
        <v>14</v>
      </c>
      <c r="G98" s="12">
        <v>108625</v>
      </c>
      <c r="H98" s="12">
        <v>352687.89</v>
      </c>
      <c r="I98" s="12">
        <v>407257.03</v>
      </c>
      <c r="J98" s="12">
        <v>407257.03</v>
      </c>
      <c r="K98" s="12">
        <f>I98-J98</f>
        <v>0</v>
      </c>
      <c r="L98" s="13">
        <v>314172.76</v>
      </c>
      <c r="M98" s="3" t="s">
        <v>15</v>
      </c>
    </row>
    <row r="99" spans="1:13" x14ac:dyDescent="0.25">
      <c r="A99" s="3">
        <v>20</v>
      </c>
      <c r="B99" t="s">
        <v>123</v>
      </c>
      <c r="C99" s="3" t="s">
        <v>301</v>
      </c>
      <c r="D99" s="3" t="s">
        <v>12</v>
      </c>
      <c r="E99" s="3" t="s">
        <v>13</v>
      </c>
      <c r="F99" s="3" t="s">
        <v>14</v>
      </c>
      <c r="G99" s="12">
        <v>16100</v>
      </c>
      <c r="H99" s="12">
        <v>17540.82</v>
      </c>
      <c r="I99" s="12">
        <v>136239.98000000001</v>
      </c>
      <c r="J99" s="12">
        <v>127297.95</v>
      </c>
      <c r="K99" s="12">
        <v>10742.03</v>
      </c>
      <c r="L99" s="12">
        <v>0</v>
      </c>
      <c r="M99" s="3" t="s">
        <v>15</v>
      </c>
    </row>
    <row r="100" spans="1:13" x14ac:dyDescent="0.25">
      <c r="A100" s="3">
        <v>20</v>
      </c>
      <c r="B100" t="s">
        <v>122</v>
      </c>
      <c r="C100" s="3" t="s">
        <v>301</v>
      </c>
      <c r="D100" s="3" t="s">
        <v>12</v>
      </c>
      <c r="E100" s="3" t="s">
        <v>13</v>
      </c>
      <c r="F100" s="3" t="s">
        <v>14</v>
      </c>
      <c r="G100" s="12">
        <v>15985.19</v>
      </c>
      <c r="H100" s="12">
        <v>2689.55</v>
      </c>
      <c r="I100" s="12">
        <v>165026.38</v>
      </c>
      <c r="J100" s="12">
        <v>81827.820000000007</v>
      </c>
      <c r="K100" s="12">
        <f>I100-J100</f>
        <v>83198.559999999998</v>
      </c>
      <c r="L100" s="12">
        <v>0</v>
      </c>
      <c r="M100" s="3" t="s">
        <v>15</v>
      </c>
    </row>
    <row r="101" spans="1:13" x14ac:dyDescent="0.25">
      <c r="A101" s="3">
        <v>21</v>
      </c>
      <c r="B101" t="s">
        <v>124</v>
      </c>
      <c r="C101" s="3" t="s">
        <v>300</v>
      </c>
      <c r="D101" s="3" t="s">
        <v>15</v>
      </c>
      <c r="E101" s="3" t="s">
        <v>13</v>
      </c>
      <c r="F101" s="3" t="s">
        <v>14</v>
      </c>
      <c r="G101" s="12">
        <v>17071</v>
      </c>
      <c r="H101" s="12">
        <v>125379.29</v>
      </c>
      <c r="I101" s="12">
        <v>849010.8</v>
      </c>
      <c r="J101" s="12">
        <v>849010.8</v>
      </c>
      <c r="K101" s="12">
        <f>I101-J101</f>
        <v>0</v>
      </c>
      <c r="L101" s="14">
        <v>109781.5</v>
      </c>
      <c r="M101" s="3" t="s">
        <v>15</v>
      </c>
    </row>
    <row r="102" spans="1:13" x14ac:dyDescent="0.25">
      <c r="A102" s="3">
        <v>21</v>
      </c>
      <c r="B102" t="s">
        <v>125</v>
      </c>
      <c r="C102" s="3" t="s">
        <v>300</v>
      </c>
      <c r="D102" s="3" t="s">
        <v>12</v>
      </c>
      <c r="E102" s="3" t="s">
        <v>20</v>
      </c>
      <c r="F102" s="3" t="s">
        <v>14</v>
      </c>
      <c r="G102" s="12">
        <v>2638.15</v>
      </c>
      <c r="H102" s="12">
        <v>2503.4299999999998</v>
      </c>
      <c r="I102" s="12">
        <v>23643.19</v>
      </c>
      <c r="J102" s="12">
        <v>4474.3900000000003</v>
      </c>
      <c r="K102" s="12">
        <f>I102-J102</f>
        <v>19168.8</v>
      </c>
      <c r="L102" s="14">
        <v>0</v>
      </c>
      <c r="M102" s="3" t="s">
        <v>15</v>
      </c>
    </row>
    <row r="103" spans="1:13" x14ac:dyDescent="0.25">
      <c r="A103" s="3">
        <v>21</v>
      </c>
      <c r="B103" t="s">
        <v>127</v>
      </c>
      <c r="C103" s="3" t="s">
        <v>301</v>
      </c>
      <c r="D103" s="3" t="s">
        <v>15</v>
      </c>
      <c r="E103" s="3" t="s">
        <v>13</v>
      </c>
      <c r="F103" s="3" t="s">
        <v>14</v>
      </c>
      <c r="G103" s="12">
        <v>15581.72</v>
      </c>
      <c r="H103" s="12">
        <v>255466.85</v>
      </c>
      <c r="I103" s="12">
        <v>685675.03</v>
      </c>
      <c r="J103" s="12">
        <v>685675.03</v>
      </c>
      <c r="K103" s="12">
        <f>I103-J103</f>
        <v>0</v>
      </c>
      <c r="L103" s="14">
        <v>218104.65</v>
      </c>
      <c r="M103" s="3" t="s">
        <v>15</v>
      </c>
    </row>
    <row r="104" spans="1:13" x14ac:dyDescent="0.25">
      <c r="A104" s="3">
        <v>21</v>
      </c>
      <c r="B104" t="s">
        <v>128</v>
      </c>
      <c r="C104" s="3" t="s">
        <v>301</v>
      </c>
      <c r="D104" s="3" t="s">
        <v>15</v>
      </c>
      <c r="E104" s="3" t="s">
        <v>13</v>
      </c>
      <c r="F104" s="3" t="s">
        <v>14</v>
      </c>
      <c r="G104" s="12">
        <v>2150</v>
      </c>
      <c r="H104" s="12">
        <v>50808.82</v>
      </c>
      <c r="I104" s="12">
        <v>107706.94</v>
      </c>
      <c r="J104" s="12">
        <v>107706.94</v>
      </c>
      <c r="K104" s="12">
        <f>I104-J104</f>
        <v>0</v>
      </c>
      <c r="L104" s="14">
        <v>49011.13</v>
      </c>
      <c r="M104" s="3" t="s">
        <v>15</v>
      </c>
    </row>
    <row r="105" spans="1:13" x14ac:dyDescent="0.25">
      <c r="A105" s="3">
        <v>21</v>
      </c>
      <c r="B105" t="s">
        <v>126</v>
      </c>
      <c r="C105" s="3" t="s">
        <v>301</v>
      </c>
      <c r="D105" s="3" t="s">
        <v>12</v>
      </c>
      <c r="E105" s="3" t="s">
        <v>20</v>
      </c>
      <c r="F105" s="3" t="s">
        <v>14</v>
      </c>
      <c r="G105" s="12">
        <v>32269.59</v>
      </c>
      <c r="H105" s="12">
        <v>8524.2900000000009</v>
      </c>
      <c r="I105" s="12">
        <v>92161.98</v>
      </c>
      <c r="J105" s="12">
        <v>23526.5</v>
      </c>
      <c r="K105" s="12">
        <f>I105-J105</f>
        <v>68635.48</v>
      </c>
      <c r="L105" s="14">
        <v>0</v>
      </c>
      <c r="M105" s="3" t="s">
        <v>15</v>
      </c>
    </row>
    <row r="106" spans="1:13" x14ac:dyDescent="0.25">
      <c r="A106" s="3">
        <v>22</v>
      </c>
      <c r="B106" t="s">
        <v>129</v>
      </c>
      <c r="C106" s="3" t="s">
        <v>300</v>
      </c>
      <c r="D106" s="3" t="s">
        <v>12</v>
      </c>
      <c r="E106" s="3" t="s">
        <v>13</v>
      </c>
      <c r="F106" s="3" t="s">
        <v>14</v>
      </c>
      <c r="G106" s="12">
        <v>29733.5</v>
      </c>
      <c r="H106" s="12">
        <v>23656.44</v>
      </c>
      <c r="I106" s="12">
        <v>881889</v>
      </c>
      <c r="J106" s="12">
        <v>325051.11</v>
      </c>
      <c r="K106" s="12">
        <f>I106-J106</f>
        <v>556837.89</v>
      </c>
      <c r="L106" s="14">
        <v>0</v>
      </c>
      <c r="M106" s="3" t="s">
        <v>15</v>
      </c>
    </row>
    <row r="107" spans="1:13" x14ac:dyDescent="0.25">
      <c r="A107" s="3">
        <v>22</v>
      </c>
      <c r="B107" t="s">
        <v>130</v>
      </c>
      <c r="C107" s="3" t="s">
        <v>301</v>
      </c>
      <c r="D107" s="3" t="s">
        <v>12</v>
      </c>
      <c r="E107" s="3" t="s">
        <v>13</v>
      </c>
      <c r="F107" s="3" t="s">
        <v>14</v>
      </c>
      <c r="G107" s="12"/>
      <c r="H107" s="12"/>
      <c r="I107" s="12">
        <v>438947.22</v>
      </c>
      <c r="J107" s="12">
        <v>82976.66</v>
      </c>
      <c r="K107" s="12">
        <f>I107-J107</f>
        <v>355970.55999999994</v>
      </c>
      <c r="L107" s="14"/>
    </row>
    <row r="108" spans="1:13" x14ac:dyDescent="0.25">
      <c r="A108" s="3">
        <v>22</v>
      </c>
      <c r="B108" t="s">
        <v>131</v>
      </c>
      <c r="C108" s="3" t="s">
        <v>301</v>
      </c>
      <c r="D108" s="3" t="s">
        <v>12</v>
      </c>
      <c r="E108" s="3" t="s">
        <v>13</v>
      </c>
      <c r="F108" s="3" t="s">
        <v>14</v>
      </c>
      <c r="G108" s="12"/>
      <c r="H108" s="12"/>
      <c r="I108" s="12">
        <v>24072.87</v>
      </c>
      <c r="J108" s="12">
        <v>2019.82</v>
      </c>
      <c r="K108" s="12">
        <f>I108-J108</f>
        <v>22053.05</v>
      </c>
      <c r="L108" s="14"/>
    </row>
    <row r="109" spans="1:13" x14ac:dyDescent="0.25">
      <c r="A109" s="3">
        <v>23</v>
      </c>
      <c r="B109" t="s">
        <v>133</v>
      </c>
      <c r="C109" s="3" t="s">
        <v>300</v>
      </c>
      <c r="D109" s="3" t="s">
        <v>12</v>
      </c>
      <c r="E109" s="3" t="s">
        <v>20</v>
      </c>
      <c r="F109" s="3" t="s">
        <v>14</v>
      </c>
      <c r="G109" s="12">
        <v>25026.22</v>
      </c>
      <c r="H109" s="12">
        <v>5212.18</v>
      </c>
      <c r="I109" s="12">
        <v>58961.79</v>
      </c>
      <c r="J109" s="12">
        <v>13525.93</v>
      </c>
      <c r="K109" s="12">
        <v>39301.96</v>
      </c>
      <c r="L109" s="14">
        <v>0</v>
      </c>
      <c r="M109" s="3" t="s">
        <v>15</v>
      </c>
    </row>
    <row r="110" spans="1:13" x14ac:dyDescent="0.25">
      <c r="A110" s="3">
        <v>23</v>
      </c>
      <c r="B110" t="s">
        <v>132</v>
      </c>
      <c r="C110" s="3" t="s">
        <v>300</v>
      </c>
      <c r="D110" s="3" t="s">
        <v>15</v>
      </c>
      <c r="E110" s="3" t="s">
        <v>13</v>
      </c>
      <c r="F110" s="3" t="s">
        <v>14</v>
      </c>
      <c r="G110" s="12">
        <v>34825</v>
      </c>
      <c r="H110" s="12">
        <v>3580</v>
      </c>
      <c r="I110" s="12">
        <v>62054.09</v>
      </c>
      <c r="J110" s="12">
        <v>29263.22</v>
      </c>
      <c r="K110" s="12">
        <v>32796.33</v>
      </c>
      <c r="L110" s="14">
        <v>0</v>
      </c>
      <c r="M110" s="3" t="s">
        <v>15</v>
      </c>
    </row>
    <row r="111" spans="1:13" x14ac:dyDescent="0.25">
      <c r="A111" s="3">
        <v>23</v>
      </c>
      <c r="B111" t="s">
        <v>137</v>
      </c>
      <c r="C111" s="3" t="s">
        <v>301</v>
      </c>
      <c r="D111" s="3" t="s">
        <v>15</v>
      </c>
      <c r="E111" s="3" t="s">
        <v>13</v>
      </c>
      <c r="F111" s="3" t="s">
        <v>14</v>
      </c>
      <c r="G111" s="12"/>
      <c r="H111" s="12"/>
      <c r="I111" s="12">
        <v>19104.900000000001</v>
      </c>
      <c r="J111" s="12">
        <v>4806.45</v>
      </c>
      <c r="K111" s="12">
        <f t="shared" ref="K111:K114" si="3">I111-J111</f>
        <v>14298.45</v>
      </c>
      <c r="L111" s="14"/>
    </row>
    <row r="112" spans="1:13" x14ac:dyDescent="0.25">
      <c r="A112" s="3">
        <v>23</v>
      </c>
      <c r="B112" t="s">
        <v>136</v>
      </c>
      <c r="C112" s="3" t="s">
        <v>301</v>
      </c>
      <c r="D112" s="3" t="s">
        <v>12</v>
      </c>
      <c r="E112" s="3" t="s">
        <v>20</v>
      </c>
      <c r="F112" s="3" t="s">
        <v>14</v>
      </c>
      <c r="G112" s="12"/>
      <c r="H112" s="12"/>
      <c r="I112" s="12">
        <v>19239.349999999999</v>
      </c>
      <c r="J112" s="12">
        <v>15955.81</v>
      </c>
      <c r="K112" s="12">
        <f t="shared" si="3"/>
        <v>3283.5399999999991</v>
      </c>
      <c r="L112" s="14"/>
    </row>
    <row r="113" spans="1:13" x14ac:dyDescent="0.25">
      <c r="A113" s="3">
        <v>23</v>
      </c>
      <c r="B113" t="s">
        <v>134</v>
      </c>
      <c r="C113" s="3" t="s">
        <v>301</v>
      </c>
      <c r="D113" s="3" t="s">
        <v>15</v>
      </c>
      <c r="E113" s="3" t="s">
        <v>13</v>
      </c>
      <c r="F113" s="3" t="s">
        <v>14</v>
      </c>
      <c r="G113" s="12">
        <v>2035</v>
      </c>
      <c r="H113" s="12">
        <v>430</v>
      </c>
      <c r="I113" s="12">
        <v>37937.440000000002</v>
      </c>
      <c r="J113" s="12">
        <v>13117.27</v>
      </c>
      <c r="K113" s="12">
        <f t="shared" si="3"/>
        <v>24820.170000000002</v>
      </c>
      <c r="L113" s="14">
        <v>0</v>
      </c>
      <c r="M113" s="3" t="s">
        <v>15</v>
      </c>
    </row>
    <row r="114" spans="1:13" x14ac:dyDescent="0.25">
      <c r="A114" s="3">
        <v>23</v>
      </c>
      <c r="B114" t="s">
        <v>135</v>
      </c>
      <c r="C114" s="3" t="s">
        <v>301</v>
      </c>
      <c r="D114" s="3" t="s">
        <v>12</v>
      </c>
      <c r="E114" s="3" t="s">
        <v>20</v>
      </c>
      <c r="F114" s="3" t="s">
        <v>14</v>
      </c>
      <c r="G114" s="12">
        <v>8391</v>
      </c>
      <c r="H114" s="12">
        <v>20121.46</v>
      </c>
      <c r="I114" s="12">
        <v>33476.58</v>
      </c>
      <c r="J114" s="12">
        <v>33476.58</v>
      </c>
      <c r="K114" s="12">
        <f t="shared" si="3"/>
        <v>0</v>
      </c>
      <c r="L114" s="14">
        <v>11658.14</v>
      </c>
      <c r="M114" s="3" t="s">
        <v>15</v>
      </c>
    </row>
    <row r="115" spans="1:13" x14ac:dyDescent="0.25">
      <c r="A115" s="3">
        <v>24</v>
      </c>
      <c r="B115" t="s">
        <v>139</v>
      </c>
      <c r="C115" s="3" t="s">
        <v>300</v>
      </c>
      <c r="D115" s="3" t="s">
        <v>12</v>
      </c>
      <c r="E115" s="3" t="s">
        <v>20</v>
      </c>
      <c r="F115" s="3" t="s">
        <v>14</v>
      </c>
      <c r="G115" s="12">
        <v>1222</v>
      </c>
      <c r="H115" s="12">
        <v>0</v>
      </c>
      <c r="I115" s="12">
        <v>8328.31</v>
      </c>
      <c r="J115" s="12">
        <v>268.08999999999997</v>
      </c>
      <c r="K115" s="12">
        <v>7516.91</v>
      </c>
      <c r="L115" s="14">
        <v>0</v>
      </c>
      <c r="M115" s="3" t="s">
        <v>15</v>
      </c>
    </row>
    <row r="116" spans="1:13" x14ac:dyDescent="0.25">
      <c r="A116" s="3">
        <v>24</v>
      </c>
      <c r="B116" t="s">
        <v>140</v>
      </c>
      <c r="C116" s="3" t="s">
        <v>300</v>
      </c>
      <c r="D116" s="3" t="s">
        <v>15</v>
      </c>
      <c r="E116" s="3" t="s">
        <v>20</v>
      </c>
      <c r="F116" s="3" t="s">
        <v>50</v>
      </c>
      <c r="G116" s="12"/>
      <c r="H116" s="12"/>
      <c r="I116" s="12">
        <v>1434.15</v>
      </c>
      <c r="J116" s="12">
        <v>1434.15</v>
      </c>
      <c r="K116" s="12">
        <f t="shared" ref="K116:K119" si="4">I116-J116</f>
        <v>0</v>
      </c>
      <c r="L116" s="14"/>
    </row>
    <row r="117" spans="1:13" x14ac:dyDescent="0.25">
      <c r="A117" s="3">
        <v>24</v>
      </c>
      <c r="B117" t="s">
        <v>138</v>
      </c>
      <c r="C117" s="3" t="s">
        <v>300</v>
      </c>
      <c r="D117" s="3" t="s">
        <v>15</v>
      </c>
      <c r="E117" s="3" t="s">
        <v>13</v>
      </c>
      <c r="F117" s="3" t="s">
        <v>14</v>
      </c>
      <c r="G117" s="12">
        <v>39028.65</v>
      </c>
      <c r="H117" s="12">
        <v>112566.96</v>
      </c>
      <c r="I117" s="12">
        <v>532454.56999999995</v>
      </c>
      <c r="J117" s="12">
        <v>532454.56999999995</v>
      </c>
      <c r="K117" s="12">
        <f t="shared" si="4"/>
        <v>0</v>
      </c>
      <c r="L117" s="14">
        <v>67647.350000000006</v>
      </c>
      <c r="M117" s="3" t="s">
        <v>15</v>
      </c>
    </row>
    <row r="118" spans="1:13" x14ac:dyDescent="0.25">
      <c r="A118" s="3">
        <v>24</v>
      </c>
      <c r="B118" t="s">
        <v>143</v>
      </c>
      <c r="C118" s="3" t="s">
        <v>301</v>
      </c>
      <c r="D118" s="3" t="s">
        <v>12</v>
      </c>
      <c r="E118" s="3" t="s">
        <v>20</v>
      </c>
      <c r="F118" s="3" t="s">
        <v>50</v>
      </c>
      <c r="G118" s="12">
        <v>50</v>
      </c>
      <c r="H118" s="12">
        <v>563.71</v>
      </c>
      <c r="I118" s="12">
        <v>1352</v>
      </c>
      <c r="J118" s="12">
        <v>1352</v>
      </c>
      <c r="K118" s="12">
        <f t="shared" si="4"/>
        <v>0</v>
      </c>
      <c r="L118" s="14">
        <v>0</v>
      </c>
      <c r="M118" s="3" t="s">
        <v>15</v>
      </c>
    </row>
    <row r="119" spans="1:13" x14ac:dyDescent="0.25">
      <c r="A119" s="3">
        <v>24</v>
      </c>
      <c r="B119" t="s">
        <v>141</v>
      </c>
      <c r="C119" s="3" t="s">
        <v>301</v>
      </c>
      <c r="D119" s="3" t="s">
        <v>15</v>
      </c>
      <c r="E119" s="3" t="s">
        <v>13</v>
      </c>
      <c r="F119" s="3" t="s">
        <v>14</v>
      </c>
      <c r="G119" s="12">
        <v>16964.439999999999</v>
      </c>
      <c r="H119" s="12">
        <v>28672.59</v>
      </c>
      <c r="I119" s="12">
        <v>76056.75</v>
      </c>
      <c r="J119" s="12">
        <v>76056.75</v>
      </c>
      <c r="K119" s="12">
        <f t="shared" si="4"/>
        <v>0</v>
      </c>
      <c r="L119" s="13">
        <v>5526.06</v>
      </c>
      <c r="M119" s="3" t="s">
        <v>15</v>
      </c>
    </row>
    <row r="120" spans="1:13" x14ac:dyDescent="0.25">
      <c r="A120" s="3">
        <v>24</v>
      </c>
      <c r="B120" t="s">
        <v>142</v>
      </c>
      <c r="C120" s="3" t="s">
        <v>301</v>
      </c>
      <c r="D120" s="3" t="s">
        <v>15</v>
      </c>
      <c r="E120" s="3" t="s">
        <v>20</v>
      </c>
      <c r="F120" s="3" t="s">
        <v>14</v>
      </c>
      <c r="G120" s="12">
        <v>28496.65</v>
      </c>
      <c r="H120" s="12">
        <v>57949.53</v>
      </c>
      <c r="I120" s="12">
        <v>132007.01</v>
      </c>
      <c r="J120" s="12">
        <v>105300.45</v>
      </c>
      <c r="K120" s="12">
        <v>38880.9</v>
      </c>
      <c r="L120" s="14">
        <v>0</v>
      </c>
      <c r="M120" s="3" t="s">
        <v>15</v>
      </c>
    </row>
    <row r="121" spans="1:13" x14ac:dyDescent="0.25">
      <c r="A121" s="3">
        <v>25</v>
      </c>
      <c r="B121" t="s">
        <v>144</v>
      </c>
      <c r="C121" s="3" t="s">
        <v>300</v>
      </c>
      <c r="D121" s="3" t="s">
        <v>15</v>
      </c>
      <c r="E121" s="3" t="s">
        <v>13</v>
      </c>
      <c r="F121" s="3" t="s">
        <v>14</v>
      </c>
      <c r="G121" s="12">
        <v>3351.9</v>
      </c>
      <c r="H121" s="12">
        <v>125003.94</v>
      </c>
      <c r="I121" s="12">
        <v>467017.99</v>
      </c>
      <c r="J121" s="12">
        <v>467017.99</v>
      </c>
      <c r="K121" s="12">
        <f t="shared" ref="K121:K132" si="5">I121-J121</f>
        <v>0</v>
      </c>
      <c r="L121" s="14">
        <v>116671.24</v>
      </c>
      <c r="M121" s="3" t="s">
        <v>15</v>
      </c>
    </row>
    <row r="122" spans="1:13" x14ac:dyDescent="0.25">
      <c r="A122" s="3">
        <v>25</v>
      </c>
      <c r="B122" t="s">
        <v>145</v>
      </c>
      <c r="C122" s="3" t="s">
        <v>301</v>
      </c>
      <c r="D122" s="3" t="s">
        <v>15</v>
      </c>
      <c r="E122" s="3" t="s">
        <v>13</v>
      </c>
      <c r="F122" s="3" t="s">
        <v>14</v>
      </c>
      <c r="G122" s="12">
        <v>23630</v>
      </c>
      <c r="H122" s="12">
        <v>137029.26999999999</v>
      </c>
      <c r="I122" s="12">
        <v>238728.39</v>
      </c>
      <c r="J122" s="12">
        <v>238728.39</v>
      </c>
      <c r="K122" s="12">
        <f t="shared" si="5"/>
        <v>0</v>
      </c>
      <c r="L122" s="14">
        <v>124638.02</v>
      </c>
      <c r="M122" s="3" t="s">
        <v>15</v>
      </c>
    </row>
    <row r="123" spans="1:13" x14ac:dyDescent="0.25">
      <c r="A123" s="3">
        <v>25</v>
      </c>
      <c r="B123" t="s">
        <v>146</v>
      </c>
      <c r="C123" s="3" t="s">
        <v>301</v>
      </c>
      <c r="D123" s="3" t="s">
        <v>15</v>
      </c>
      <c r="E123" s="3" t="s">
        <v>13</v>
      </c>
      <c r="F123" s="3" t="s">
        <v>14</v>
      </c>
      <c r="G123" s="12"/>
      <c r="H123" s="12"/>
      <c r="I123" s="12">
        <v>20664.599999999999</v>
      </c>
      <c r="J123" s="12">
        <v>16416.240000000002</v>
      </c>
      <c r="K123" s="12">
        <v>4246.26</v>
      </c>
      <c r="L123" s="14"/>
    </row>
    <row r="124" spans="1:13" x14ac:dyDescent="0.25">
      <c r="A124" s="3">
        <v>25</v>
      </c>
      <c r="B124" t="s">
        <v>147</v>
      </c>
      <c r="C124" s="3" t="s">
        <v>315</v>
      </c>
      <c r="D124" s="3" t="s">
        <v>12</v>
      </c>
      <c r="E124" s="3" t="s">
        <v>54</v>
      </c>
      <c r="F124" s="3" t="s">
        <v>18</v>
      </c>
      <c r="G124" s="12">
        <v>36639</v>
      </c>
      <c r="H124" s="12">
        <v>12851</v>
      </c>
      <c r="I124" s="12">
        <v>149481</v>
      </c>
      <c r="J124" s="12">
        <v>31291</v>
      </c>
      <c r="K124" s="12">
        <v>117467</v>
      </c>
      <c r="L124" s="14">
        <v>0</v>
      </c>
      <c r="M124" s="3" t="s">
        <v>15</v>
      </c>
    </row>
    <row r="125" spans="1:13" x14ac:dyDescent="0.25">
      <c r="A125" s="3">
        <v>26</v>
      </c>
      <c r="B125" t="s">
        <v>149</v>
      </c>
      <c r="C125" s="3" t="s">
        <v>300</v>
      </c>
      <c r="D125" s="3" t="s">
        <v>12</v>
      </c>
      <c r="E125" s="3" t="s">
        <v>20</v>
      </c>
      <c r="F125" s="3" t="s">
        <v>14</v>
      </c>
      <c r="G125" s="12">
        <v>500</v>
      </c>
      <c r="H125" s="12">
        <v>191.73</v>
      </c>
      <c r="I125" s="12">
        <v>1690.01</v>
      </c>
      <c r="J125" s="12">
        <v>191.73</v>
      </c>
      <c r="K125" s="12">
        <v>691.48</v>
      </c>
      <c r="L125" s="14">
        <v>0</v>
      </c>
      <c r="M125" s="3" t="s">
        <v>15</v>
      </c>
    </row>
    <row r="126" spans="1:13" x14ac:dyDescent="0.25">
      <c r="A126" s="3">
        <v>26</v>
      </c>
      <c r="B126" t="s">
        <v>148</v>
      </c>
      <c r="C126" s="3" t="s">
        <v>300</v>
      </c>
      <c r="D126" s="3" t="s">
        <v>15</v>
      </c>
      <c r="E126" s="3" t="s">
        <v>13</v>
      </c>
      <c r="F126" s="3" t="s">
        <v>14</v>
      </c>
      <c r="G126" s="12">
        <v>-200</v>
      </c>
      <c r="H126" s="12">
        <v>5487.65</v>
      </c>
      <c r="I126" s="12">
        <v>447101.49</v>
      </c>
      <c r="J126" s="12">
        <v>159376.57999999999</v>
      </c>
      <c r="K126" s="12">
        <f t="shared" si="5"/>
        <v>287724.91000000003</v>
      </c>
      <c r="L126" s="14">
        <v>0</v>
      </c>
      <c r="M126" s="3" t="s">
        <v>15</v>
      </c>
    </row>
    <row r="127" spans="1:13" x14ac:dyDescent="0.25">
      <c r="A127" s="3">
        <v>26</v>
      </c>
      <c r="B127" t="s">
        <v>155</v>
      </c>
      <c r="C127" s="3" t="s">
        <v>301</v>
      </c>
      <c r="D127" s="3" t="s">
        <v>15</v>
      </c>
      <c r="E127" s="3" t="s">
        <v>20</v>
      </c>
      <c r="F127" s="3" t="s">
        <v>50</v>
      </c>
      <c r="G127" s="12"/>
      <c r="H127" s="12"/>
      <c r="I127" s="12">
        <v>46118</v>
      </c>
      <c r="J127" s="12">
        <v>42287.62</v>
      </c>
      <c r="K127" s="12">
        <f t="shared" si="5"/>
        <v>3830.3799999999974</v>
      </c>
      <c r="L127" s="14"/>
    </row>
    <row r="128" spans="1:13" x14ac:dyDescent="0.25">
      <c r="A128" s="3">
        <v>26</v>
      </c>
      <c r="B128" t="s">
        <v>152</v>
      </c>
      <c r="C128" s="3" t="s">
        <v>301</v>
      </c>
      <c r="D128" s="3" t="s">
        <v>15</v>
      </c>
      <c r="E128" s="3" t="s">
        <v>13</v>
      </c>
      <c r="F128" s="3" t="s">
        <v>14</v>
      </c>
      <c r="G128" s="12">
        <v>50883</v>
      </c>
      <c r="H128" s="12">
        <v>108423.3</v>
      </c>
      <c r="I128" s="12">
        <v>297271.82</v>
      </c>
      <c r="J128" s="12">
        <v>297271.82</v>
      </c>
      <c r="K128" s="12">
        <f t="shared" si="5"/>
        <v>0</v>
      </c>
      <c r="L128" s="14">
        <v>28067.33</v>
      </c>
      <c r="M128" s="3" t="s">
        <v>15</v>
      </c>
    </row>
    <row r="129" spans="1:13" x14ac:dyDescent="0.25">
      <c r="A129" s="3">
        <v>26</v>
      </c>
      <c r="B129" t="s">
        <v>150</v>
      </c>
      <c r="C129" s="3" t="s">
        <v>301</v>
      </c>
      <c r="D129" s="3" t="s">
        <v>12</v>
      </c>
      <c r="E129" s="3" t="s">
        <v>20</v>
      </c>
      <c r="F129" s="3" t="s">
        <v>50</v>
      </c>
      <c r="G129" s="12">
        <v>1157.7</v>
      </c>
      <c r="H129" s="12">
        <v>10862.27</v>
      </c>
      <c r="I129" s="12">
        <v>40484.36</v>
      </c>
      <c r="J129" s="12">
        <v>28237.09</v>
      </c>
      <c r="K129" s="12">
        <v>2967.91</v>
      </c>
      <c r="L129" s="14">
        <v>0</v>
      </c>
      <c r="M129" s="3" t="s">
        <v>15</v>
      </c>
    </row>
    <row r="130" spans="1:13" x14ac:dyDescent="0.25">
      <c r="A130" s="3">
        <v>26</v>
      </c>
      <c r="B130" t="s">
        <v>154</v>
      </c>
      <c r="C130" s="3" t="s">
        <v>301</v>
      </c>
      <c r="D130" s="3" t="s">
        <v>15</v>
      </c>
      <c r="E130" s="3" t="s">
        <v>20</v>
      </c>
      <c r="F130" s="3" t="s">
        <v>50</v>
      </c>
      <c r="G130" s="12">
        <v>5225</v>
      </c>
      <c r="H130" s="12">
        <v>23115.35</v>
      </c>
      <c r="I130" s="12">
        <v>155910</v>
      </c>
      <c r="J130" s="12">
        <v>153919.82</v>
      </c>
      <c r="K130" s="12">
        <f t="shared" si="5"/>
        <v>1990.179999999993</v>
      </c>
      <c r="L130" s="14">
        <v>0</v>
      </c>
      <c r="M130" s="3" t="s">
        <v>15</v>
      </c>
    </row>
    <row r="131" spans="1:13" x14ac:dyDescent="0.25">
      <c r="A131" s="3">
        <v>26</v>
      </c>
      <c r="B131" t="s">
        <v>151</v>
      </c>
      <c r="C131" s="3" t="s">
        <v>301</v>
      </c>
      <c r="D131" s="3" t="s">
        <v>12</v>
      </c>
      <c r="E131" s="3" t="s">
        <v>20</v>
      </c>
      <c r="F131" s="3" t="s">
        <v>14</v>
      </c>
      <c r="G131" s="12">
        <v>0</v>
      </c>
      <c r="H131" s="12">
        <v>0</v>
      </c>
      <c r="I131" s="12">
        <v>127.23</v>
      </c>
      <c r="J131" s="12">
        <v>0</v>
      </c>
      <c r="K131" s="12">
        <f t="shared" si="5"/>
        <v>127.23</v>
      </c>
      <c r="L131" s="14">
        <v>0</v>
      </c>
      <c r="M131" s="3" t="s">
        <v>15</v>
      </c>
    </row>
    <row r="132" spans="1:13" x14ac:dyDescent="0.25">
      <c r="A132" s="3">
        <v>26</v>
      </c>
      <c r="B132" t="s">
        <v>153</v>
      </c>
      <c r="C132" s="3" t="s">
        <v>301</v>
      </c>
      <c r="D132" s="3" t="s">
        <v>15</v>
      </c>
      <c r="E132" s="3" t="s">
        <v>13</v>
      </c>
      <c r="F132" s="3" t="s">
        <v>14</v>
      </c>
      <c r="G132" s="12">
        <v>32291.9</v>
      </c>
      <c r="H132" s="12">
        <v>63230.1</v>
      </c>
      <c r="I132" s="12">
        <v>310203.74</v>
      </c>
      <c r="J132" s="12">
        <v>203989.76000000001</v>
      </c>
      <c r="K132" s="12">
        <f t="shared" si="5"/>
        <v>106213.97999999998</v>
      </c>
      <c r="L132" s="14">
        <v>0</v>
      </c>
      <c r="M132" s="3" t="s">
        <v>15</v>
      </c>
    </row>
    <row r="133" spans="1:13" x14ac:dyDescent="0.25">
      <c r="A133" s="3">
        <v>27</v>
      </c>
      <c r="B133" t="s">
        <v>156</v>
      </c>
      <c r="C133" s="3" t="s">
        <v>300</v>
      </c>
      <c r="D133" s="3" t="s">
        <v>12</v>
      </c>
      <c r="E133" s="3" t="s">
        <v>13</v>
      </c>
      <c r="F133" s="3" t="s">
        <v>14</v>
      </c>
      <c r="G133" s="12">
        <v>12308</v>
      </c>
      <c r="H133" s="12">
        <v>661247.73</v>
      </c>
      <c r="I133" s="12">
        <v>961695.16</v>
      </c>
      <c r="J133" s="12">
        <v>961695.16</v>
      </c>
      <c r="K133" s="12">
        <f>I133-J133</f>
        <v>0</v>
      </c>
      <c r="L133" s="14">
        <v>655149.14</v>
      </c>
      <c r="M133" s="3" t="s">
        <v>15</v>
      </c>
    </row>
    <row r="134" spans="1:13" x14ac:dyDescent="0.25">
      <c r="A134" s="3">
        <v>27</v>
      </c>
      <c r="B134" t="s">
        <v>157</v>
      </c>
      <c r="C134" s="3" t="s">
        <v>301</v>
      </c>
      <c r="D134" s="3" t="s">
        <v>15</v>
      </c>
      <c r="E134" s="3" t="s">
        <v>20</v>
      </c>
      <c r="F134" s="3" t="s">
        <v>14</v>
      </c>
      <c r="G134" s="12">
        <v>0</v>
      </c>
      <c r="H134" s="12">
        <v>0</v>
      </c>
      <c r="I134" s="12">
        <v>18896</v>
      </c>
      <c r="J134" s="12">
        <v>5842.59</v>
      </c>
      <c r="K134" s="12">
        <v>13071.41</v>
      </c>
      <c r="L134" s="14">
        <v>0</v>
      </c>
      <c r="M134" s="3" t="s">
        <v>15</v>
      </c>
    </row>
    <row r="135" spans="1:13" x14ac:dyDescent="0.25">
      <c r="A135" s="3">
        <v>27</v>
      </c>
      <c r="B135" t="s">
        <v>159</v>
      </c>
      <c r="C135" s="3" t="s">
        <v>301</v>
      </c>
      <c r="D135" s="3" t="s">
        <v>12</v>
      </c>
      <c r="E135" s="3" t="s">
        <v>13</v>
      </c>
      <c r="F135" s="3" t="s">
        <v>14</v>
      </c>
      <c r="G135" s="12">
        <v>3250</v>
      </c>
      <c r="H135" s="12">
        <v>67017.56</v>
      </c>
      <c r="I135" s="12">
        <v>99337.600000000006</v>
      </c>
      <c r="J135" s="12">
        <v>99337.600000000006</v>
      </c>
      <c r="K135" s="12">
        <f>I135-J135</f>
        <v>0</v>
      </c>
      <c r="L135" s="14">
        <v>66046.86</v>
      </c>
      <c r="M135" s="3" t="s">
        <v>15</v>
      </c>
    </row>
    <row r="136" spans="1:13" x14ac:dyDescent="0.25">
      <c r="A136" s="3">
        <v>27</v>
      </c>
      <c r="B136" t="s">
        <v>158</v>
      </c>
      <c r="C136" s="3" t="s">
        <v>301</v>
      </c>
      <c r="D136" s="3" t="s">
        <v>12</v>
      </c>
      <c r="E136" s="3" t="s">
        <v>13</v>
      </c>
      <c r="F136" s="3" t="s">
        <v>14</v>
      </c>
      <c r="G136" s="12">
        <v>22367.7</v>
      </c>
      <c r="H136" s="12">
        <v>127284.27</v>
      </c>
      <c r="I136" s="12">
        <v>192434.5</v>
      </c>
      <c r="J136" s="12">
        <v>192434.5</v>
      </c>
      <c r="K136" s="12">
        <f>I136-J136</f>
        <v>0</v>
      </c>
      <c r="L136" s="14">
        <v>123446.5</v>
      </c>
      <c r="M136" s="3" t="s">
        <v>15</v>
      </c>
    </row>
    <row r="137" spans="1:13" x14ac:dyDescent="0.25">
      <c r="A137" s="3">
        <v>28</v>
      </c>
      <c r="B137" t="s">
        <v>160</v>
      </c>
      <c r="C137" s="3" t="s">
        <v>300</v>
      </c>
      <c r="D137" s="3" t="s">
        <v>12</v>
      </c>
      <c r="E137" s="3" t="s">
        <v>13</v>
      </c>
      <c r="F137" s="3" t="s">
        <v>14</v>
      </c>
      <c r="G137" s="12">
        <v>8120</v>
      </c>
      <c r="H137" s="12">
        <v>24865.08</v>
      </c>
      <c r="I137" s="12">
        <v>198633.23</v>
      </c>
      <c r="J137" s="12">
        <v>123286.72</v>
      </c>
      <c r="K137" s="12">
        <v>40630.5</v>
      </c>
      <c r="L137" s="14">
        <v>0</v>
      </c>
      <c r="M137" s="3" t="s">
        <v>15</v>
      </c>
    </row>
    <row r="138" spans="1:13" x14ac:dyDescent="0.25">
      <c r="A138" s="3">
        <v>28</v>
      </c>
      <c r="B138" t="s">
        <v>161</v>
      </c>
      <c r="C138" s="3" t="s">
        <v>301</v>
      </c>
      <c r="D138" s="3" t="s">
        <v>12</v>
      </c>
      <c r="E138" s="3" t="s">
        <v>13</v>
      </c>
      <c r="F138" s="3" t="s">
        <v>14</v>
      </c>
      <c r="G138" s="12">
        <v>3500</v>
      </c>
      <c r="H138" s="12">
        <v>186067.96</v>
      </c>
      <c r="I138" s="12">
        <v>238821.65</v>
      </c>
      <c r="J138" s="12">
        <v>238821.65</v>
      </c>
      <c r="K138" s="12">
        <f>I138-J138</f>
        <v>0</v>
      </c>
      <c r="L138" s="14">
        <v>184124.37</v>
      </c>
      <c r="M138" s="3" t="s">
        <v>15</v>
      </c>
    </row>
    <row r="139" spans="1:13" x14ac:dyDescent="0.25">
      <c r="A139" s="3">
        <v>28</v>
      </c>
      <c r="B139" t="s">
        <v>162</v>
      </c>
      <c r="C139" s="3" t="s">
        <v>301</v>
      </c>
      <c r="D139" s="3" t="s">
        <v>12</v>
      </c>
      <c r="E139" s="3" t="s">
        <v>13</v>
      </c>
      <c r="F139" s="3" t="s">
        <v>14</v>
      </c>
      <c r="G139" s="12"/>
      <c r="H139" s="12"/>
      <c r="I139" s="12">
        <v>80300.78</v>
      </c>
      <c r="J139" s="12">
        <v>77157.19</v>
      </c>
      <c r="K139" s="12">
        <v>5518.57</v>
      </c>
      <c r="L139" s="14"/>
    </row>
    <row r="140" spans="1:13" x14ac:dyDescent="0.25">
      <c r="A140" s="3">
        <v>29</v>
      </c>
      <c r="B140" t="s">
        <v>163</v>
      </c>
      <c r="C140" s="3" t="s">
        <v>300</v>
      </c>
      <c r="D140" s="3" t="s">
        <v>12</v>
      </c>
      <c r="E140" s="3" t="s">
        <v>13</v>
      </c>
      <c r="F140" s="3" t="s">
        <v>14</v>
      </c>
      <c r="G140" s="12">
        <v>4550</v>
      </c>
      <c r="H140" s="12">
        <v>68806.58</v>
      </c>
      <c r="I140" s="12">
        <v>262857.71999999997</v>
      </c>
      <c r="J140" s="12">
        <v>262857.71999999997</v>
      </c>
      <c r="K140" s="12">
        <f>I140-J140</f>
        <v>0</v>
      </c>
      <c r="L140" s="14">
        <v>64421.15</v>
      </c>
      <c r="M140" s="3" t="s">
        <v>15</v>
      </c>
    </row>
    <row r="141" spans="1:13" x14ac:dyDescent="0.25">
      <c r="A141" s="3">
        <v>29</v>
      </c>
      <c r="B141" t="s">
        <v>164</v>
      </c>
      <c r="C141" s="3" t="s">
        <v>301</v>
      </c>
      <c r="D141" s="3" t="s">
        <v>12</v>
      </c>
      <c r="E141" s="3" t="s">
        <v>13</v>
      </c>
      <c r="F141" s="3" t="s">
        <v>14</v>
      </c>
      <c r="G141" s="12">
        <v>0</v>
      </c>
      <c r="H141" s="12">
        <v>0</v>
      </c>
      <c r="I141" s="12">
        <v>96922.55</v>
      </c>
      <c r="J141" s="12">
        <v>88466.35</v>
      </c>
      <c r="K141" s="12">
        <f>I141-J141</f>
        <v>8456.1999999999971</v>
      </c>
      <c r="L141" s="14">
        <v>0</v>
      </c>
      <c r="M141" s="3" t="s">
        <v>15</v>
      </c>
    </row>
    <row r="142" spans="1:13" x14ac:dyDescent="0.25">
      <c r="A142" s="3">
        <v>29</v>
      </c>
      <c r="B142" t="s">
        <v>165</v>
      </c>
      <c r="C142" s="3" t="s">
        <v>301</v>
      </c>
      <c r="D142" s="3" t="s">
        <v>12</v>
      </c>
      <c r="E142" s="3" t="s">
        <v>20</v>
      </c>
      <c r="F142" s="3" t="s">
        <v>14</v>
      </c>
      <c r="G142" s="12"/>
      <c r="H142" s="12"/>
      <c r="I142" s="12">
        <v>3350</v>
      </c>
      <c r="J142" s="12">
        <v>0</v>
      </c>
      <c r="K142" s="12">
        <f>I142-J142</f>
        <v>3350</v>
      </c>
      <c r="L142" s="14"/>
    </row>
    <row r="143" spans="1:13" x14ac:dyDescent="0.25">
      <c r="A143" s="3">
        <v>30</v>
      </c>
      <c r="B143" t="s">
        <v>167</v>
      </c>
      <c r="C143" s="3" t="s">
        <v>300</v>
      </c>
      <c r="D143" s="3" t="s">
        <v>12</v>
      </c>
      <c r="E143" s="3" t="s">
        <v>20</v>
      </c>
      <c r="F143" s="3" t="s">
        <v>14</v>
      </c>
      <c r="G143" s="12"/>
      <c r="H143" s="12"/>
      <c r="I143" s="12">
        <v>4431.3599999999997</v>
      </c>
      <c r="J143" s="12">
        <v>650.54999999999995</v>
      </c>
      <c r="K143" s="12">
        <v>1301.6300000000001</v>
      </c>
      <c r="L143" s="14"/>
    </row>
    <row r="144" spans="1:13" x14ac:dyDescent="0.25">
      <c r="A144" s="3">
        <v>30</v>
      </c>
      <c r="B144" t="s">
        <v>166</v>
      </c>
      <c r="C144" s="3" t="s">
        <v>300</v>
      </c>
      <c r="D144" s="3" t="s">
        <v>15</v>
      </c>
      <c r="E144" s="3" t="s">
        <v>13</v>
      </c>
      <c r="F144" s="3" t="s">
        <v>14</v>
      </c>
      <c r="G144" s="12">
        <v>1624</v>
      </c>
      <c r="H144" s="12">
        <v>3537.12</v>
      </c>
      <c r="I144" s="12">
        <v>393981.14</v>
      </c>
      <c r="J144" s="12">
        <v>372093.94</v>
      </c>
      <c r="K144" s="12">
        <f>I144-J144</f>
        <v>21887.200000000012</v>
      </c>
      <c r="L144" s="14">
        <v>0</v>
      </c>
      <c r="M144" s="3" t="s">
        <v>15</v>
      </c>
    </row>
    <row r="145" spans="1:13" x14ac:dyDescent="0.25">
      <c r="A145" s="3">
        <v>30</v>
      </c>
      <c r="B145" t="s">
        <v>168</v>
      </c>
      <c r="C145" s="3" t="s">
        <v>301</v>
      </c>
      <c r="D145" s="3" t="s">
        <v>12</v>
      </c>
      <c r="E145" s="3" t="s">
        <v>20</v>
      </c>
      <c r="F145" s="3" t="s">
        <v>14</v>
      </c>
      <c r="G145" s="12">
        <v>11482.81</v>
      </c>
      <c r="H145" s="12">
        <v>991.64</v>
      </c>
      <c r="I145" s="12">
        <v>16429.13</v>
      </c>
      <c r="J145" s="12">
        <v>1079.92</v>
      </c>
      <c r="K145" s="12">
        <f>I145-J145</f>
        <v>15349.210000000001</v>
      </c>
      <c r="L145" s="14">
        <v>0</v>
      </c>
      <c r="M145" s="3" t="s">
        <v>15</v>
      </c>
    </row>
    <row r="146" spans="1:13" x14ac:dyDescent="0.25">
      <c r="A146" s="3">
        <v>30</v>
      </c>
      <c r="B146" t="s">
        <v>169</v>
      </c>
      <c r="C146" s="3" t="s">
        <v>301</v>
      </c>
      <c r="D146" s="3" t="s">
        <v>15</v>
      </c>
      <c r="E146" s="3" t="s">
        <v>13</v>
      </c>
      <c r="F146" s="3" t="s">
        <v>14</v>
      </c>
      <c r="G146" s="12">
        <v>13720</v>
      </c>
      <c r="H146" s="12">
        <v>16926.009999999998</v>
      </c>
      <c r="I146" s="12">
        <v>170692.28</v>
      </c>
      <c r="J146" s="12">
        <v>142679.9</v>
      </c>
      <c r="K146" s="12">
        <f>I146-J146</f>
        <v>28012.380000000005</v>
      </c>
      <c r="L146" s="14">
        <v>0</v>
      </c>
      <c r="M146" s="3" t="s">
        <v>15</v>
      </c>
    </row>
    <row r="147" spans="1:13" x14ac:dyDescent="0.25">
      <c r="A147" s="3">
        <v>30</v>
      </c>
      <c r="B147" t="s">
        <v>170</v>
      </c>
      <c r="C147" s="3" t="s">
        <v>301</v>
      </c>
      <c r="D147" s="3" t="s">
        <v>15</v>
      </c>
      <c r="E147" s="3" t="s">
        <v>13</v>
      </c>
      <c r="F147" s="3" t="s">
        <v>14</v>
      </c>
      <c r="G147" s="12">
        <v>14425</v>
      </c>
      <c r="H147" s="12">
        <v>50904.62</v>
      </c>
      <c r="I147" s="12">
        <v>308954.86</v>
      </c>
      <c r="J147" s="12">
        <v>308954.86</v>
      </c>
      <c r="K147" s="12">
        <f>I147-J147</f>
        <v>0</v>
      </c>
      <c r="L147" s="14">
        <v>632.26</v>
      </c>
      <c r="M147" s="3" t="s">
        <v>15</v>
      </c>
    </row>
    <row r="148" spans="1:13" x14ac:dyDescent="0.25">
      <c r="A148" s="3">
        <v>31</v>
      </c>
      <c r="B148" t="s">
        <v>171</v>
      </c>
      <c r="C148" s="3" t="s">
        <v>300</v>
      </c>
      <c r="D148" s="3" t="s">
        <v>12</v>
      </c>
      <c r="E148" s="3" t="s">
        <v>13</v>
      </c>
      <c r="F148" s="3" t="s">
        <v>14</v>
      </c>
      <c r="G148" s="12">
        <v>6960</v>
      </c>
      <c r="H148" s="12">
        <v>5775</v>
      </c>
      <c r="I148" s="12">
        <v>271453.62</v>
      </c>
      <c r="J148" s="12">
        <v>257635.03</v>
      </c>
      <c r="K148" s="12">
        <f>I148-J148</f>
        <v>13818.589999999997</v>
      </c>
      <c r="L148" s="12">
        <v>0</v>
      </c>
      <c r="M148" s="3" t="s">
        <v>15</v>
      </c>
    </row>
    <row r="149" spans="1:13" x14ac:dyDescent="0.25">
      <c r="A149" s="3">
        <v>31</v>
      </c>
      <c r="B149" t="s">
        <v>173</v>
      </c>
      <c r="C149" s="3" t="s">
        <v>301</v>
      </c>
      <c r="D149" s="3" t="s">
        <v>12</v>
      </c>
      <c r="E149" s="3" t="s">
        <v>13</v>
      </c>
      <c r="F149" s="3" t="s">
        <v>14</v>
      </c>
      <c r="G149" s="12">
        <v>58270</v>
      </c>
      <c r="H149" s="12">
        <v>64441.31</v>
      </c>
      <c r="I149" s="12">
        <v>179113.56</v>
      </c>
      <c r="J149" s="12">
        <v>173457.28</v>
      </c>
      <c r="K149" s="12">
        <v>8847.56</v>
      </c>
      <c r="L149" s="12">
        <v>0</v>
      </c>
      <c r="M149" s="3" t="s">
        <v>15</v>
      </c>
    </row>
    <row r="150" spans="1:13" x14ac:dyDescent="0.25">
      <c r="A150" s="3">
        <v>31</v>
      </c>
      <c r="B150" t="s">
        <v>172</v>
      </c>
      <c r="C150" s="3" t="s">
        <v>301</v>
      </c>
      <c r="D150" s="3" t="s">
        <v>12</v>
      </c>
      <c r="E150" s="3" t="s">
        <v>13</v>
      </c>
      <c r="F150" s="3" t="s">
        <v>14</v>
      </c>
      <c r="G150" s="12"/>
      <c r="H150" s="12"/>
      <c r="I150" s="12">
        <v>24525.38</v>
      </c>
      <c r="J150" s="12">
        <v>6788.4</v>
      </c>
      <c r="K150" s="12">
        <v>14238.94</v>
      </c>
      <c r="L150" s="12"/>
    </row>
    <row r="151" spans="1:13" x14ac:dyDescent="0.25">
      <c r="A151" s="3">
        <v>31</v>
      </c>
      <c r="B151" t="s">
        <v>174</v>
      </c>
      <c r="C151" s="3" t="s">
        <v>301</v>
      </c>
      <c r="D151" s="3" t="s">
        <v>12</v>
      </c>
      <c r="E151" s="3" t="s">
        <v>20</v>
      </c>
      <c r="F151" s="3" t="s">
        <v>50</v>
      </c>
      <c r="G151" s="12"/>
      <c r="H151" s="12"/>
      <c r="I151" s="12">
        <v>12374.26</v>
      </c>
      <c r="J151" s="12">
        <v>10477</v>
      </c>
      <c r="K151" s="12">
        <v>697.26</v>
      </c>
      <c r="L151" s="12"/>
    </row>
    <row r="152" spans="1:13" x14ac:dyDescent="0.25">
      <c r="A152" s="3">
        <v>31</v>
      </c>
      <c r="B152" t="s">
        <v>175</v>
      </c>
      <c r="C152" s="3" t="s">
        <v>301</v>
      </c>
      <c r="D152" s="3" t="s">
        <v>12</v>
      </c>
      <c r="E152" s="3" t="s">
        <v>20</v>
      </c>
      <c r="F152" s="3" t="s">
        <v>50</v>
      </c>
      <c r="G152" s="12">
        <v>10584.75</v>
      </c>
      <c r="H152" s="12">
        <v>31166.09</v>
      </c>
      <c r="I152" s="12">
        <v>63339.67</v>
      </c>
      <c r="J152" s="12">
        <v>63332.34</v>
      </c>
      <c r="K152" s="12">
        <f>I152-J152</f>
        <v>7.3300000000017462</v>
      </c>
      <c r="L152" s="12">
        <v>0</v>
      </c>
      <c r="M152" s="3" t="s">
        <v>15</v>
      </c>
    </row>
    <row r="153" spans="1:13" x14ac:dyDescent="0.25">
      <c r="A153" s="3">
        <v>32</v>
      </c>
      <c r="B153" t="s">
        <v>176</v>
      </c>
      <c r="C153" s="3" t="s">
        <v>300</v>
      </c>
      <c r="D153" s="3" t="s">
        <v>12</v>
      </c>
      <c r="E153" s="3" t="s">
        <v>13</v>
      </c>
      <c r="F153" s="3" t="s">
        <v>14</v>
      </c>
      <c r="G153" s="12">
        <v>5525</v>
      </c>
      <c r="H153" s="12">
        <v>15240.43</v>
      </c>
      <c r="I153" s="12">
        <v>348682.56</v>
      </c>
      <c r="J153" s="12">
        <v>245193.09</v>
      </c>
      <c r="K153" s="12">
        <f>I153-J153</f>
        <v>103489.47</v>
      </c>
      <c r="L153" s="12">
        <v>0</v>
      </c>
      <c r="M153" s="3" t="s">
        <v>15</v>
      </c>
    </row>
    <row r="154" spans="1:13" x14ac:dyDescent="0.25">
      <c r="A154" s="3">
        <v>32</v>
      </c>
      <c r="B154" t="s">
        <v>177</v>
      </c>
      <c r="C154" s="3" t="s">
        <v>301</v>
      </c>
      <c r="D154" s="3" t="s">
        <v>12</v>
      </c>
      <c r="E154" s="3" t="s">
        <v>13</v>
      </c>
      <c r="F154" s="3" t="s">
        <v>14</v>
      </c>
      <c r="G154" s="12">
        <v>11650</v>
      </c>
      <c r="H154" s="12">
        <v>44036.29</v>
      </c>
      <c r="I154" s="12">
        <v>121590.01</v>
      </c>
      <c r="J154" s="12">
        <v>121590.01</v>
      </c>
      <c r="K154" s="12">
        <f>I154-J154</f>
        <v>0</v>
      </c>
      <c r="L154" s="12">
        <v>33419.07</v>
      </c>
      <c r="M154" s="3" t="s">
        <v>15</v>
      </c>
    </row>
    <row r="155" spans="1:13" x14ac:dyDescent="0.25">
      <c r="A155" s="3">
        <v>32</v>
      </c>
      <c r="B155" t="s">
        <v>178</v>
      </c>
      <c r="C155" s="3" t="s">
        <v>301</v>
      </c>
      <c r="D155" s="3" t="s">
        <v>12</v>
      </c>
      <c r="E155" s="3" t="s">
        <v>13</v>
      </c>
      <c r="F155" s="3" t="s">
        <v>14</v>
      </c>
      <c r="G155" s="12">
        <v>35865</v>
      </c>
      <c r="H155" s="12">
        <v>35272.230000000003</v>
      </c>
      <c r="I155" s="12">
        <v>1060116.73</v>
      </c>
      <c r="J155" s="12">
        <v>411832.07</v>
      </c>
      <c r="K155" s="12">
        <f>I155-J155</f>
        <v>648284.65999999992</v>
      </c>
      <c r="L155" s="15">
        <v>0</v>
      </c>
      <c r="M155" s="3" t="s">
        <v>15</v>
      </c>
    </row>
    <row r="156" spans="1:13" x14ac:dyDescent="0.25">
      <c r="A156" s="3">
        <v>33</v>
      </c>
      <c r="B156" t="s">
        <v>179</v>
      </c>
      <c r="C156" s="3" t="s">
        <v>300</v>
      </c>
      <c r="D156" s="3" t="s">
        <v>12</v>
      </c>
      <c r="E156" s="3" t="s">
        <v>13</v>
      </c>
      <c r="F156" s="3" t="s">
        <v>14</v>
      </c>
      <c r="G156" s="12">
        <v>90317.75</v>
      </c>
      <c r="H156" s="12">
        <v>99526.18</v>
      </c>
      <c r="I156" s="12">
        <v>349037.94</v>
      </c>
      <c r="J156" s="12">
        <v>349037.94</v>
      </c>
      <c r="K156" s="12">
        <f>I156-J156</f>
        <v>0</v>
      </c>
      <c r="L156" s="12">
        <v>1034.56</v>
      </c>
      <c r="M156" s="3" t="s">
        <v>15</v>
      </c>
    </row>
    <row r="157" spans="1:13" x14ac:dyDescent="0.25">
      <c r="A157" s="3">
        <v>33</v>
      </c>
      <c r="B157" t="s">
        <v>181</v>
      </c>
      <c r="C157" s="3" t="s">
        <v>301</v>
      </c>
      <c r="D157" s="3" t="s">
        <v>12</v>
      </c>
      <c r="E157" s="3" t="s">
        <v>13</v>
      </c>
      <c r="F157" s="3" t="s">
        <v>14</v>
      </c>
      <c r="G157" s="12">
        <v>28185</v>
      </c>
      <c r="H157" s="12">
        <v>14752.09</v>
      </c>
      <c r="I157" s="12">
        <v>65560</v>
      </c>
      <c r="J157" s="12">
        <v>69211.759999999995</v>
      </c>
      <c r="K157" s="12">
        <v>14976.46</v>
      </c>
      <c r="L157" s="15">
        <v>0</v>
      </c>
      <c r="M157" s="3" t="s">
        <v>15</v>
      </c>
    </row>
    <row r="158" spans="1:13" x14ac:dyDescent="0.25">
      <c r="A158" s="3">
        <v>33</v>
      </c>
      <c r="B158" t="s">
        <v>180</v>
      </c>
      <c r="C158" s="3" t="s">
        <v>301</v>
      </c>
      <c r="D158" s="3" t="s">
        <v>12</v>
      </c>
      <c r="E158" s="3" t="s">
        <v>13</v>
      </c>
      <c r="F158" s="3" t="s">
        <v>14</v>
      </c>
      <c r="G158" s="12">
        <v>15360</v>
      </c>
      <c r="H158" s="12">
        <v>173245.9</v>
      </c>
      <c r="I158" s="12">
        <v>382610.86</v>
      </c>
      <c r="J158" s="12">
        <v>382610.86</v>
      </c>
      <c r="K158" s="12">
        <f>I158-J158</f>
        <v>0</v>
      </c>
      <c r="L158" s="12">
        <v>157377.42000000001</v>
      </c>
      <c r="M158" s="3" t="s">
        <v>15</v>
      </c>
    </row>
    <row r="159" spans="1:13" x14ac:dyDescent="0.25">
      <c r="A159" s="3">
        <v>34</v>
      </c>
      <c r="B159" t="s">
        <v>182</v>
      </c>
      <c r="C159" s="3" t="s">
        <v>300</v>
      </c>
      <c r="D159" s="3" t="s">
        <v>12</v>
      </c>
      <c r="E159" s="3" t="s">
        <v>13</v>
      </c>
      <c r="F159" s="3" t="s">
        <v>14</v>
      </c>
      <c r="G159" s="12">
        <v>5600</v>
      </c>
      <c r="H159" s="12">
        <v>2800.05</v>
      </c>
      <c r="I159" s="12">
        <v>402227.88</v>
      </c>
      <c r="J159" s="12">
        <v>405925.83</v>
      </c>
      <c r="K159" s="12">
        <v>8335.44</v>
      </c>
      <c r="L159" s="15">
        <v>0</v>
      </c>
      <c r="M159" s="3" t="s">
        <v>15</v>
      </c>
    </row>
    <row r="160" spans="1:13" x14ac:dyDescent="0.25">
      <c r="A160" s="3">
        <v>34</v>
      </c>
      <c r="B160" t="s">
        <v>184</v>
      </c>
      <c r="C160" s="3" t="s">
        <v>301</v>
      </c>
      <c r="D160" s="3" t="s">
        <v>12</v>
      </c>
      <c r="E160" s="3" t="s">
        <v>13</v>
      </c>
      <c r="F160" s="3" t="s">
        <v>14</v>
      </c>
      <c r="G160" s="12">
        <v>13450</v>
      </c>
      <c r="H160" s="12">
        <v>112776</v>
      </c>
      <c r="I160" s="12">
        <v>299467.15999999997</v>
      </c>
      <c r="J160" s="12">
        <v>299467.15999999997</v>
      </c>
      <c r="K160" s="12">
        <f>I160-J160</f>
        <v>0</v>
      </c>
      <c r="L160" s="12">
        <v>107144.42</v>
      </c>
      <c r="M160" s="3" t="s">
        <v>15</v>
      </c>
    </row>
    <row r="161" spans="1:13" x14ac:dyDescent="0.25">
      <c r="A161" s="3">
        <v>34</v>
      </c>
      <c r="B161" t="s">
        <v>183</v>
      </c>
      <c r="C161" s="3" t="s">
        <v>301</v>
      </c>
      <c r="D161" s="3" t="s">
        <v>12</v>
      </c>
      <c r="E161" s="3" t="s">
        <v>13</v>
      </c>
      <c r="F161" s="3" t="s">
        <v>14</v>
      </c>
      <c r="G161" s="12">
        <v>6560</v>
      </c>
      <c r="H161" s="12">
        <v>9469.44</v>
      </c>
      <c r="I161" s="12">
        <v>153190.13</v>
      </c>
      <c r="J161" s="12">
        <v>146089.41</v>
      </c>
      <c r="K161" s="12">
        <v>6498.67</v>
      </c>
      <c r="L161" s="15">
        <v>0</v>
      </c>
      <c r="M161" s="3" t="s">
        <v>15</v>
      </c>
    </row>
    <row r="162" spans="1:13" x14ac:dyDescent="0.25">
      <c r="A162" s="3">
        <v>35</v>
      </c>
      <c r="B162" t="s">
        <v>185</v>
      </c>
      <c r="C162" s="3" t="s">
        <v>300</v>
      </c>
      <c r="D162" s="3" t="s">
        <v>12</v>
      </c>
      <c r="E162" s="3" t="s">
        <v>13</v>
      </c>
      <c r="F162" s="3" t="s">
        <v>14</v>
      </c>
      <c r="G162" s="12">
        <v>39530</v>
      </c>
      <c r="H162" s="12">
        <v>20674.91</v>
      </c>
      <c r="I162" s="12">
        <v>564494.6</v>
      </c>
      <c r="J162" s="12">
        <v>383062.09</v>
      </c>
      <c r="K162" s="12">
        <v>181465.85</v>
      </c>
      <c r="L162" s="15">
        <v>0</v>
      </c>
      <c r="M162" s="3" t="s">
        <v>15</v>
      </c>
    </row>
    <row r="163" spans="1:13" x14ac:dyDescent="0.25">
      <c r="A163" s="3">
        <v>35</v>
      </c>
      <c r="B163" t="s">
        <v>186</v>
      </c>
      <c r="C163" s="3" t="s">
        <v>301</v>
      </c>
      <c r="D163" s="3" t="s">
        <v>12</v>
      </c>
      <c r="E163" s="3" t="s">
        <v>13</v>
      </c>
      <c r="F163" s="3" t="s">
        <v>14</v>
      </c>
      <c r="G163" s="12">
        <v>57445.17</v>
      </c>
      <c r="H163" s="12">
        <v>13168.74</v>
      </c>
      <c r="I163" s="12">
        <v>292641.83</v>
      </c>
      <c r="J163" s="12">
        <v>178917.86</v>
      </c>
      <c r="K163" s="12">
        <f>I163-J163</f>
        <v>113723.97000000003</v>
      </c>
      <c r="L163" s="15">
        <v>0</v>
      </c>
      <c r="M163" s="3" t="s">
        <v>15</v>
      </c>
    </row>
    <row r="164" spans="1:13" x14ac:dyDescent="0.25">
      <c r="A164" s="3">
        <v>35</v>
      </c>
      <c r="B164" t="s">
        <v>187</v>
      </c>
      <c r="C164" s="3" t="s">
        <v>301</v>
      </c>
      <c r="D164" s="3" t="s">
        <v>12</v>
      </c>
      <c r="E164" s="3" t="s">
        <v>13</v>
      </c>
      <c r="F164" s="3" t="s">
        <v>14</v>
      </c>
      <c r="G164" s="12"/>
      <c r="H164" s="12"/>
      <c r="I164" s="12">
        <v>93692.11</v>
      </c>
      <c r="J164" s="12">
        <v>30685.81</v>
      </c>
      <c r="K164" s="12">
        <v>63006.33</v>
      </c>
      <c r="L164" s="15"/>
    </row>
    <row r="165" spans="1:13" x14ac:dyDescent="0.25">
      <c r="A165" s="3">
        <v>35</v>
      </c>
      <c r="B165" t="s">
        <v>188</v>
      </c>
      <c r="C165" s="3" t="s">
        <v>314</v>
      </c>
      <c r="D165" s="3" t="s">
        <v>12</v>
      </c>
      <c r="E165" s="3" t="s">
        <v>59</v>
      </c>
      <c r="F165" s="3" t="s">
        <v>34</v>
      </c>
      <c r="G165" s="12"/>
      <c r="H165" s="12"/>
      <c r="I165" s="12">
        <v>572.17999999999995</v>
      </c>
      <c r="J165" s="12">
        <v>0</v>
      </c>
      <c r="K165" s="12">
        <f>I165-J165</f>
        <v>572.17999999999995</v>
      </c>
      <c r="L165" s="15"/>
    </row>
    <row r="166" spans="1:13" x14ac:dyDescent="0.25">
      <c r="A166" s="3">
        <v>36</v>
      </c>
      <c r="B166" t="s">
        <v>189</v>
      </c>
      <c r="C166" s="3" t="s">
        <v>300</v>
      </c>
      <c r="D166" s="3" t="s">
        <v>12</v>
      </c>
      <c r="E166" s="3" t="s">
        <v>13</v>
      </c>
      <c r="F166" s="3" t="s">
        <v>14</v>
      </c>
      <c r="G166" s="12">
        <v>45734.81</v>
      </c>
      <c r="H166" s="12">
        <v>636405.79</v>
      </c>
      <c r="I166" s="12">
        <v>1105204.22</v>
      </c>
      <c r="J166" s="12">
        <v>1105204.22</v>
      </c>
      <c r="K166" s="12">
        <f>I166-J166</f>
        <v>0</v>
      </c>
      <c r="L166" s="12">
        <v>619594.96</v>
      </c>
      <c r="M166" s="3" t="s">
        <v>15</v>
      </c>
    </row>
    <row r="167" spans="1:13" x14ac:dyDescent="0.25">
      <c r="A167" s="3">
        <v>36</v>
      </c>
      <c r="B167" t="s">
        <v>191</v>
      </c>
      <c r="C167" s="3" t="s">
        <v>301</v>
      </c>
      <c r="D167" s="3" t="s">
        <v>12</v>
      </c>
      <c r="E167" s="3" t="s">
        <v>13</v>
      </c>
      <c r="F167" s="3" t="s">
        <v>14</v>
      </c>
      <c r="G167" s="12">
        <v>43560</v>
      </c>
      <c r="H167" s="12">
        <v>21737.7</v>
      </c>
      <c r="I167" s="12">
        <v>247906.21</v>
      </c>
      <c r="J167" s="12">
        <v>121494.32</v>
      </c>
      <c r="K167" s="12">
        <v>142570.39000000001</v>
      </c>
      <c r="L167" s="15">
        <v>0</v>
      </c>
      <c r="M167" s="3" t="s">
        <v>15</v>
      </c>
    </row>
    <row r="168" spans="1:13" x14ac:dyDescent="0.25">
      <c r="A168" s="3">
        <v>36</v>
      </c>
      <c r="B168" t="s">
        <v>190</v>
      </c>
      <c r="C168" s="3" t="s">
        <v>301</v>
      </c>
      <c r="D168" s="3" t="s">
        <v>12</v>
      </c>
      <c r="E168" s="3" t="s">
        <v>13</v>
      </c>
      <c r="F168" s="3" t="s">
        <v>14</v>
      </c>
      <c r="G168" s="12">
        <v>38955</v>
      </c>
      <c r="H168" s="12">
        <v>247061.64</v>
      </c>
      <c r="I168" s="12">
        <v>829192.05</v>
      </c>
      <c r="J168" s="12">
        <v>829192.05</v>
      </c>
      <c r="K168" s="12">
        <f>I168-J168</f>
        <v>0</v>
      </c>
      <c r="L168" s="12">
        <v>234236.76</v>
      </c>
      <c r="M168" s="3" t="s">
        <v>15</v>
      </c>
    </row>
    <row r="169" spans="1:13" x14ac:dyDescent="0.25">
      <c r="A169" s="3">
        <v>37</v>
      </c>
      <c r="B169" t="s">
        <v>192</v>
      </c>
      <c r="C169" s="3" t="s">
        <v>300</v>
      </c>
      <c r="D169" s="3" t="s">
        <v>12</v>
      </c>
      <c r="E169" s="3" t="s">
        <v>13</v>
      </c>
      <c r="F169" s="3" t="s">
        <v>14</v>
      </c>
      <c r="G169" s="12"/>
      <c r="H169" s="12"/>
      <c r="I169" s="12">
        <v>160954.89000000001</v>
      </c>
      <c r="J169" s="12">
        <v>107570.9</v>
      </c>
      <c r="K169" s="12">
        <v>50499.22</v>
      </c>
      <c r="L169" s="15"/>
    </row>
    <row r="170" spans="1:13" x14ac:dyDescent="0.25">
      <c r="A170" s="3">
        <v>37</v>
      </c>
      <c r="B170" t="s">
        <v>193</v>
      </c>
      <c r="C170" s="3" t="s">
        <v>301</v>
      </c>
      <c r="D170" s="3" t="s">
        <v>12</v>
      </c>
      <c r="E170" s="3" t="s">
        <v>13</v>
      </c>
      <c r="F170" s="3" t="s">
        <v>14</v>
      </c>
      <c r="G170" s="12">
        <v>600</v>
      </c>
      <c r="H170" s="12">
        <v>3518.96</v>
      </c>
      <c r="I170" s="12">
        <v>92166.94</v>
      </c>
      <c r="J170" s="12">
        <v>71190.320000000007</v>
      </c>
      <c r="K170" s="12">
        <f>I170-J170</f>
        <v>20976.619999999995</v>
      </c>
      <c r="L170" s="15">
        <v>0</v>
      </c>
      <c r="M170" s="3" t="s">
        <v>15</v>
      </c>
    </row>
    <row r="171" spans="1:13" x14ac:dyDescent="0.25">
      <c r="A171" s="3">
        <v>37</v>
      </c>
      <c r="B171" t="s">
        <v>194</v>
      </c>
      <c r="C171" s="3" t="s">
        <v>301</v>
      </c>
      <c r="D171" s="3" t="s">
        <v>12</v>
      </c>
      <c r="E171" s="3" t="s">
        <v>13</v>
      </c>
      <c r="F171" s="3" t="s">
        <v>14</v>
      </c>
      <c r="G171" s="12">
        <v>16854</v>
      </c>
      <c r="H171" s="12">
        <v>17572.900000000001</v>
      </c>
      <c r="I171" s="12">
        <v>163517.53</v>
      </c>
      <c r="J171" s="12">
        <v>82261.89</v>
      </c>
      <c r="K171" s="12">
        <f>I171-J171</f>
        <v>81255.64</v>
      </c>
      <c r="L171" s="15">
        <v>0</v>
      </c>
      <c r="M171" s="3" t="s">
        <v>15</v>
      </c>
    </row>
    <row r="172" spans="1:13" x14ac:dyDescent="0.25">
      <c r="A172" s="3">
        <v>38</v>
      </c>
      <c r="B172" t="s">
        <v>195</v>
      </c>
      <c r="C172" s="3" t="s">
        <v>300</v>
      </c>
      <c r="D172" s="3" t="s">
        <v>12</v>
      </c>
      <c r="E172" s="3" t="s">
        <v>13</v>
      </c>
      <c r="F172" s="3" t="s">
        <v>14</v>
      </c>
      <c r="G172" s="12">
        <v>32360</v>
      </c>
      <c r="H172" s="12">
        <v>130588.87</v>
      </c>
      <c r="I172" s="12">
        <v>420909.01</v>
      </c>
      <c r="J172" s="12">
        <v>420909.01</v>
      </c>
      <c r="K172" s="12">
        <f>I172-J172</f>
        <v>0</v>
      </c>
      <c r="L172" s="12">
        <v>120593.14</v>
      </c>
      <c r="M172" s="3" t="s">
        <v>15</v>
      </c>
    </row>
    <row r="173" spans="1:13" x14ac:dyDescent="0.25">
      <c r="A173" s="3">
        <v>38</v>
      </c>
      <c r="B173" t="s">
        <v>196</v>
      </c>
      <c r="C173" s="3" t="s">
        <v>300</v>
      </c>
      <c r="D173" s="3" t="s">
        <v>15</v>
      </c>
      <c r="E173" s="3" t="s">
        <v>20</v>
      </c>
      <c r="F173" s="3" t="s">
        <v>14</v>
      </c>
      <c r="G173" s="12">
        <v>14244.97</v>
      </c>
      <c r="H173" s="12">
        <v>29103.91</v>
      </c>
      <c r="I173" s="12">
        <v>30913.25</v>
      </c>
      <c r="J173" s="12">
        <v>30913.25</v>
      </c>
      <c r="K173" s="12">
        <f>I173-J173</f>
        <v>0</v>
      </c>
      <c r="L173" s="12">
        <v>25378</v>
      </c>
      <c r="M173" s="3" t="s">
        <v>15</v>
      </c>
    </row>
    <row r="174" spans="1:13" x14ac:dyDescent="0.25">
      <c r="A174" s="3">
        <v>38</v>
      </c>
      <c r="B174" t="s">
        <v>198</v>
      </c>
      <c r="C174" s="3" t="s">
        <v>301</v>
      </c>
      <c r="D174" s="3" t="s">
        <v>12</v>
      </c>
      <c r="E174" s="3" t="s">
        <v>13</v>
      </c>
      <c r="F174" s="3" t="s">
        <v>14</v>
      </c>
      <c r="G174" s="12">
        <v>29123.34</v>
      </c>
      <c r="H174" s="12">
        <v>3143.17</v>
      </c>
      <c r="I174" s="12">
        <v>208999.69</v>
      </c>
      <c r="J174" s="12">
        <v>91540.04</v>
      </c>
      <c r="K174" s="12">
        <f>I174-J174</f>
        <v>117459.65000000001</v>
      </c>
      <c r="L174" s="15">
        <v>0</v>
      </c>
      <c r="M174" s="3" t="s">
        <v>15</v>
      </c>
    </row>
    <row r="175" spans="1:13" x14ac:dyDescent="0.25">
      <c r="A175" s="3">
        <v>38</v>
      </c>
      <c r="B175" t="s">
        <v>197</v>
      </c>
      <c r="C175" s="3" t="s">
        <v>301</v>
      </c>
      <c r="D175" s="3" t="s">
        <v>12</v>
      </c>
      <c r="E175" s="3" t="s">
        <v>13</v>
      </c>
      <c r="F175" s="3" t="s">
        <v>14</v>
      </c>
      <c r="G175" s="12">
        <v>72059.81</v>
      </c>
      <c r="H175" s="12">
        <v>5375.05</v>
      </c>
      <c r="I175" s="12">
        <v>345948.79</v>
      </c>
      <c r="J175" s="12">
        <v>163324.44</v>
      </c>
      <c r="K175" s="12">
        <f>I175-J175</f>
        <v>182624.34999999998</v>
      </c>
      <c r="L175" s="15">
        <v>0</v>
      </c>
      <c r="M175" s="3" t="s">
        <v>15</v>
      </c>
    </row>
    <row r="176" spans="1:13" x14ac:dyDescent="0.25">
      <c r="A176" s="3">
        <v>39</v>
      </c>
      <c r="B176" t="s">
        <v>199</v>
      </c>
      <c r="C176" s="3" t="s">
        <v>300</v>
      </c>
      <c r="D176" s="3" t="s">
        <v>15</v>
      </c>
      <c r="E176" s="3" t="s">
        <v>13</v>
      </c>
      <c r="F176" s="3" t="s">
        <v>14</v>
      </c>
      <c r="G176" s="12">
        <v>24273.65</v>
      </c>
      <c r="H176" s="12">
        <v>177774.27</v>
      </c>
      <c r="I176" s="12">
        <v>452744.3</v>
      </c>
      <c r="J176" s="12">
        <v>459186.58</v>
      </c>
      <c r="K176" s="12">
        <v>0</v>
      </c>
      <c r="L176" s="12">
        <v>175179.11</v>
      </c>
      <c r="M176" s="3" t="s">
        <v>15</v>
      </c>
    </row>
    <row r="177" spans="1:13" x14ac:dyDescent="0.25">
      <c r="A177" s="3">
        <v>39</v>
      </c>
      <c r="B177" t="s">
        <v>201</v>
      </c>
      <c r="C177" s="3" t="s">
        <v>301</v>
      </c>
      <c r="D177" s="3" t="s">
        <v>15</v>
      </c>
      <c r="E177" s="3" t="s">
        <v>13</v>
      </c>
      <c r="F177" s="3" t="s">
        <v>14</v>
      </c>
      <c r="G177" s="12">
        <v>4558.6499999999996</v>
      </c>
      <c r="H177" s="12">
        <v>1677.08</v>
      </c>
      <c r="I177" s="12">
        <v>69574.929999999993</v>
      </c>
      <c r="J177" s="12">
        <v>55514.99</v>
      </c>
      <c r="K177" s="12">
        <f t="shared" ref="K177:K190" si="6">I177-J177</f>
        <v>14059.939999999995</v>
      </c>
      <c r="L177" s="15">
        <v>0</v>
      </c>
      <c r="M177" s="3" t="s">
        <v>15</v>
      </c>
    </row>
    <row r="178" spans="1:13" x14ac:dyDescent="0.25">
      <c r="A178" s="3">
        <v>39</v>
      </c>
      <c r="B178" t="s">
        <v>200</v>
      </c>
      <c r="C178" s="3" t="s">
        <v>301</v>
      </c>
      <c r="D178" s="3" t="s">
        <v>15</v>
      </c>
      <c r="E178" s="3" t="s">
        <v>13</v>
      </c>
      <c r="F178" s="3" t="s">
        <v>14</v>
      </c>
      <c r="G178" s="12">
        <v>350</v>
      </c>
      <c r="H178" s="12">
        <v>36379.4</v>
      </c>
      <c r="I178" s="12">
        <v>151990.17000000001</v>
      </c>
      <c r="J178" s="12">
        <v>151990.17000000001</v>
      </c>
      <c r="K178" s="12">
        <f t="shared" si="6"/>
        <v>0</v>
      </c>
      <c r="L178" s="12">
        <v>36377.4</v>
      </c>
      <c r="M178" s="3" t="s">
        <v>15</v>
      </c>
    </row>
    <row r="179" spans="1:13" x14ac:dyDescent="0.25">
      <c r="A179" s="3">
        <v>39</v>
      </c>
      <c r="B179" t="s">
        <v>202</v>
      </c>
      <c r="C179" s="3" t="s">
        <v>315</v>
      </c>
      <c r="D179" s="3" t="s">
        <v>15</v>
      </c>
      <c r="E179" s="3" t="s">
        <v>17</v>
      </c>
      <c r="F179" s="3" t="s">
        <v>18</v>
      </c>
      <c r="G179" s="12">
        <v>0</v>
      </c>
      <c r="H179" s="12">
        <v>44093.77</v>
      </c>
      <c r="I179" s="12">
        <v>47550</v>
      </c>
      <c r="J179" s="12">
        <v>47550</v>
      </c>
      <c r="K179" s="12">
        <f t="shared" si="6"/>
        <v>0</v>
      </c>
      <c r="L179" s="12">
        <v>44093.77</v>
      </c>
      <c r="M179" s="3" t="s">
        <v>15</v>
      </c>
    </row>
    <row r="180" spans="1:13" x14ac:dyDescent="0.25">
      <c r="A180" s="3">
        <v>39</v>
      </c>
      <c r="B180" t="s">
        <v>203</v>
      </c>
      <c r="C180" s="3" t="s">
        <v>315</v>
      </c>
      <c r="D180" s="3" t="s">
        <v>12</v>
      </c>
      <c r="E180" s="3" t="s">
        <v>54</v>
      </c>
      <c r="F180" s="3" t="s">
        <v>18</v>
      </c>
      <c r="G180" s="12">
        <v>31369</v>
      </c>
      <c r="H180" s="12">
        <v>55434.47</v>
      </c>
      <c r="I180" s="12">
        <v>60079.24</v>
      </c>
      <c r="J180" s="12">
        <v>60079.24</v>
      </c>
      <c r="K180" s="12">
        <f t="shared" si="6"/>
        <v>0</v>
      </c>
      <c r="L180" s="12">
        <v>48009.18</v>
      </c>
      <c r="M180" s="3" t="s">
        <v>15</v>
      </c>
    </row>
    <row r="181" spans="1:13" x14ac:dyDescent="0.25">
      <c r="A181" s="3">
        <v>40</v>
      </c>
      <c r="B181" t="s">
        <v>204</v>
      </c>
      <c r="C181" s="3" t="s">
        <v>300</v>
      </c>
      <c r="D181" s="3" t="s">
        <v>15</v>
      </c>
      <c r="E181" s="3" t="s">
        <v>20</v>
      </c>
      <c r="F181" s="3" t="s">
        <v>50</v>
      </c>
      <c r="G181" s="12">
        <v>575</v>
      </c>
      <c r="H181" s="12">
        <v>5648.18</v>
      </c>
      <c r="I181" s="12">
        <v>30949.82</v>
      </c>
      <c r="J181" s="12">
        <v>28074.82</v>
      </c>
      <c r="K181" s="12">
        <v>0</v>
      </c>
      <c r="L181" s="15">
        <v>0</v>
      </c>
      <c r="M181" s="3" t="s">
        <v>15</v>
      </c>
    </row>
    <row r="182" spans="1:13" x14ac:dyDescent="0.25">
      <c r="A182" s="3">
        <v>40</v>
      </c>
      <c r="B182" t="s">
        <v>205</v>
      </c>
      <c r="C182" s="3" t="s">
        <v>300</v>
      </c>
      <c r="D182" s="3" t="s">
        <v>15</v>
      </c>
      <c r="E182" s="3" t="s">
        <v>20</v>
      </c>
      <c r="F182" s="3" t="s">
        <v>14</v>
      </c>
      <c r="G182" s="12">
        <v>9200</v>
      </c>
      <c r="H182" s="12">
        <v>32718.61</v>
      </c>
      <c r="I182" s="12">
        <v>208670.98</v>
      </c>
      <c r="J182" s="12">
        <v>168235.13</v>
      </c>
      <c r="K182" s="12">
        <f t="shared" si="6"/>
        <v>40435.850000000006</v>
      </c>
      <c r="L182" s="15">
        <v>0</v>
      </c>
      <c r="M182" s="3" t="s">
        <v>15</v>
      </c>
    </row>
    <row r="183" spans="1:13" x14ac:dyDescent="0.25">
      <c r="A183" s="3">
        <v>40</v>
      </c>
      <c r="B183" t="s">
        <v>206</v>
      </c>
      <c r="C183" s="3" t="s">
        <v>300</v>
      </c>
      <c r="D183" s="3" t="s">
        <v>15</v>
      </c>
      <c r="E183" s="3" t="s">
        <v>20</v>
      </c>
      <c r="F183" s="3" t="s">
        <v>50</v>
      </c>
      <c r="G183" s="12">
        <v>15115.31</v>
      </c>
      <c r="H183" s="12">
        <v>53702.05</v>
      </c>
      <c r="I183" s="12">
        <v>64257.440000000002</v>
      </c>
      <c r="J183" s="12">
        <v>55650.92</v>
      </c>
      <c r="K183" s="12">
        <f t="shared" si="6"/>
        <v>8606.5200000000041</v>
      </c>
      <c r="L183" s="15">
        <v>0</v>
      </c>
      <c r="M183" s="3" t="s">
        <v>15</v>
      </c>
    </row>
    <row r="184" spans="1:13" x14ac:dyDescent="0.25">
      <c r="A184" s="3">
        <v>40</v>
      </c>
      <c r="B184" t="s">
        <v>207</v>
      </c>
      <c r="C184" s="3" t="s">
        <v>300</v>
      </c>
      <c r="D184" s="3" t="s">
        <v>12</v>
      </c>
      <c r="E184" s="3" t="s">
        <v>20</v>
      </c>
      <c r="F184" s="3" t="s">
        <v>14</v>
      </c>
      <c r="G184" s="12">
        <v>56900</v>
      </c>
      <c r="H184" s="12">
        <v>0</v>
      </c>
      <c r="I184" s="12">
        <v>56900</v>
      </c>
      <c r="J184" s="12">
        <v>0</v>
      </c>
      <c r="K184" s="12">
        <f t="shared" si="6"/>
        <v>56900</v>
      </c>
      <c r="L184" s="15">
        <v>0</v>
      </c>
      <c r="M184" s="3" t="s">
        <v>15</v>
      </c>
    </row>
    <row r="185" spans="1:13" x14ac:dyDescent="0.25">
      <c r="A185" s="3">
        <v>40</v>
      </c>
      <c r="B185" t="s">
        <v>210</v>
      </c>
      <c r="C185" s="3" t="s">
        <v>301</v>
      </c>
      <c r="D185" s="3" t="s">
        <v>15</v>
      </c>
      <c r="E185" s="3" t="s">
        <v>20</v>
      </c>
      <c r="F185" s="3" t="s">
        <v>50</v>
      </c>
      <c r="G185" s="12"/>
      <c r="H185" s="12"/>
      <c r="I185" s="12">
        <v>4297</v>
      </c>
      <c r="J185" s="12">
        <v>1602</v>
      </c>
      <c r="K185" s="12">
        <f t="shared" si="6"/>
        <v>2695</v>
      </c>
      <c r="L185" s="15"/>
    </row>
    <row r="186" spans="1:13" x14ac:dyDescent="0.25">
      <c r="A186" s="3">
        <v>40</v>
      </c>
      <c r="B186" t="s">
        <v>211</v>
      </c>
      <c r="C186" s="3" t="s">
        <v>301</v>
      </c>
      <c r="D186" s="3" t="s">
        <v>12</v>
      </c>
      <c r="E186" s="3" t="s">
        <v>20</v>
      </c>
      <c r="F186" s="3" t="s">
        <v>14</v>
      </c>
      <c r="G186" s="12">
        <v>2700</v>
      </c>
      <c r="H186" s="12">
        <v>0</v>
      </c>
      <c r="I186" s="12">
        <v>3700</v>
      </c>
      <c r="J186" s="12">
        <v>0</v>
      </c>
      <c r="K186" s="12">
        <f t="shared" si="6"/>
        <v>3700</v>
      </c>
      <c r="L186" s="15">
        <v>0</v>
      </c>
      <c r="M186" s="3" t="s">
        <v>15</v>
      </c>
    </row>
    <row r="187" spans="1:13" x14ac:dyDescent="0.25">
      <c r="A187" s="3">
        <v>40</v>
      </c>
      <c r="B187" t="s">
        <v>209</v>
      </c>
      <c r="C187" s="3" t="s">
        <v>301</v>
      </c>
      <c r="D187" s="3" t="s">
        <v>15</v>
      </c>
      <c r="E187" s="3" t="s">
        <v>20</v>
      </c>
      <c r="F187" s="3" t="s">
        <v>50</v>
      </c>
      <c r="G187" s="12">
        <v>6763</v>
      </c>
      <c r="H187" s="12">
        <v>7193.65</v>
      </c>
      <c r="I187" s="12">
        <v>7263</v>
      </c>
      <c r="J187" s="12">
        <v>7193.65</v>
      </c>
      <c r="K187" s="12">
        <f t="shared" si="6"/>
        <v>69.350000000000364</v>
      </c>
      <c r="L187" s="15">
        <v>0</v>
      </c>
      <c r="M187" s="3" t="s">
        <v>15</v>
      </c>
    </row>
    <row r="188" spans="1:13" x14ac:dyDescent="0.25">
      <c r="A188" s="3">
        <v>40</v>
      </c>
      <c r="B188" t="s">
        <v>208</v>
      </c>
      <c r="C188" s="3" t="s">
        <v>301</v>
      </c>
      <c r="D188" s="3" t="s">
        <v>12</v>
      </c>
      <c r="E188" s="3" t="s">
        <v>20</v>
      </c>
      <c r="F188" s="3" t="s">
        <v>14</v>
      </c>
      <c r="G188" s="12">
        <v>2720</v>
      </c>
      <c r="H188" s="12">
        <v>0</v>
      </c>
      <c r="I188" s="12">
        <v>2720</v>
      </c>
      <c r="J188" s="12">
        <v>0</v>
      </c>
      <c r="K188" s="12">
        <f t="shared" si="6"/>
        <v>2720</v>
      </c>
      <c r="L188" s="15">
        <v>0</v>
      </c>
      <c r="M188" s="3" t="s">
        <v>15</v>
      </c>
    </row>
    <row r="189" spans="1:13" x14ac:dyDescent="0.25">
      <c r="A189" s="3">
        <v>40</v>
      </c>
      <c r="B189" t="s">
        <v>214</v>
      </c>
      <c r="C189" s="3" t="s">
        <v>315</v>
      </c>
      <c r="D189" s="3" t="s">
        <v>12</v>
      </c>
      <c r="E189" s="3" t="s">
        <v>54</v>
      </c>
      <c r="F189" s="3" t="s">
        <v>18</v>
      </c>
      <c r="G189" s="12">
        <v>48063</v>
      </c>
      <c r="H189" s="12">
        <v>24844</v>
      </c>
      <c r="I189" s="12">
        <v>80338</v>
      </c>
      <c r="J189" s="12">
        <v>33438</v>
      </c>
      <c r="K189" s="12">
        <v>42837</v>
      </c>
      <c r="L189" s="15">
        <v>0</v>
      </c>
      <c r="M189" s="3" t="s">
        <v>15</v>
      </c>
    </row>
    <row r="190" spans="1:13" x14ac:dyDescent="0.25">
      <c r="A190" s="3">
        <v>40</v>
      </c>
      <c r="B190" t="s">
        <v>212</v>
      </c>
      <c r="C190" s="3" t="s">
        <v>314</v>
      </c>
      <c r="D190" s="3" t="s">
        <v>15</v>
      </c>
      <c r="E190" s="3" t="s">
        <v>213</v>
      </c>
      <c r="F190" s="3" t="s">
        <v>34</v>
      </c>
      <c r="G190" s="12">
        <v>15124</v>
      </c>
      <c r="H190" s="12">
        <v>63722.77</v>
      </c>
      <c r="I190" s="12">
        <v>156332.19</v>
      </c>
      <c r="J190" s="12">
        <v>156332.19</v>
      </c>
      <c r="K190" s="12">
        <f t="shared" si="6"/>
        <v>0</v>
      </c>
      <c r="L190" s="12">
        <v>19212.09</v>
      </c>
      <c r="M190" s="3" t="s">
        <v>15</v>
      </c>
    </row>
    <row r="192" spans="1:13" x14ac:dyDescent="0.25">
      <c r="F192" s="2" t="s">
        <v>313</v>
      </c>
      <c r="G192" s="16">
        <f>SUM(G4:G190)</f>
        <v>3179005.2699999996</v>
      </c>
      <c r="H192" s="16">
        <f>SUM(H4:H190)</f>
        <v>9802110.0500000007</v>
      </c>
      <c r="I192" s="16">
        <f>SUM(I4:I190)</f>
        <v>34875841.510000005</v>
      </c>
      <c r="J192" s="16">
        <f>SUM(J4:J190)</f>
        <v>27665721.420000009</v>
      </c>
      <c r="K192" s="16">
        <f>SUM(K4:K190)</f>
        <v>7213695.209999999</v>
      </c>
      <c r="L192" s="16">
        <f>SUM(L4:L190)</f>
        <v>7560905.0499999989</v>
      </c>
    </row>
    <row r="195" spans="1:13" x14ac:dyDescent="0.25">
      <c r="A195" s="3">
        <v>1</v>
      </c>
      <c r="B195" t="s">
        <v>216</v>
      </c>
      <c r="C195" s="3" t="s">
        <v>300</v>
      </c>
      <c r="D195" s="3" t="s">
        <v>15</v>
      </c>
      <c r="E195" s="3" t="s">
        <v>20</v>
      </c>
      <c r="F195" s="3" t="s">
        <v>14</v>
      </c>
      <c r="M195" s="3" t="s">
        <v>217</v>
      </c>
    </row>
    <row r="196" spans="1:13" x14ac:dyDescent="0.25">
      <c r="A196" s="3">
        <v>1</v>
      </c>
      <c r="B196" t="s">
        <v>220</v>
      </c>
      <c r="C196" s="3" t="s">
        <v>301</v>
      </c>
      <c r="D196" s="3" t="s">
        <v>15</v>
      </c>
      <c r="E196" s="3" t="s">
        <v>20</v>
      </c>
      <c r="F196" s="3" t="s">
        <v>14</v>
      </c>
      <c r="M196" s="3" t="s">
        <v>217</v>
      </c>
    </row>
    <row r="197" spans="1:13" x14ac:dyDescent="0.25">
      <c r="A197" s="3">
        <v>1</v>
      </c>
      <c r="B197" t="s">
        <v>219</v>
      </c>
      <c r="C197" s="3" t="s">
        <v>301</v>
      </c>
      <c r="D197" s="3" t="s">
        <v>15</v>
      </c>
      <c r="E197" s="3" t="s">
        <v>20</v>
      </c>
      <c r="F197" s="3" t="s">
        <v>50</v>
      </c>
      <c r="M197" s="3" t="s">
        <v>217</v>
      </c>
    </row>
    <row r="198" spans="1:13" x14ac:dyDescent="0.25">
      <c r="A198" s="3">
        <v>1</v>
      </c>
      <c r="B198" t="s">
        <v>218</v>
      </c>
      <c r="C198" s="3" t="s">
        <v>301</v>
      </c>
      <c r="D198" s="3" t="s">
        <v>15</v>
      </c>
      <c r="E198" s="3" t="s">
        <v>20</v>
      </c>
      <c r="F198" s="3" t="s">
        <v>14</v>
      </c>
      <c r="M198" s="3" t="s">
        <v>217</v>
      </c>
    </row>
    <row r="199" spans="1:13" x14ac:dyDescent="0.25">
      <c r="A199" s="3">
        <v>2</v>
      </c>
      <c r="B199" t="s">
        <v>221</v>
      </c>
      <c r="C199" s="3" t="s">
        <v>301</v>
      </c>
      <c r="D199" s="3" t="s">
        <v>12</v>
      </c>
      <c r="E199" s="3" t="s">
        <v>20</v>
      </c>
      <c r="F199" s="3" t="s">
        <v>50</v>
      </c>
      <c r="M199" s="3" t="s">
        <v>217</v>
      </c>
    </row>
    <row r="200" spans="1:13" x14ac:dyDescent="0.25">
      <c r="A200" s="3">
        <v>2</v>
      </c>
      <c r="B200" t="s">
        <v>223</v>
      </c>
      <c r="C200" s="3" t="s">
        <v>301</v>
      </c>
      <c r="D200" s="3" t="s">
        <v>12</v>
      </c>
      <c r="E200" s="3" t="s">
        <v>20</v>
      </c>
      <c r="F200" s="3" t="s">
        <v>50</v>
      </c>
      <c r="M200" s="3" t="s">
        <v>217</v>
      </c>
    </row>
    <row r="201" spans="1:13" x14ac:dyDescent="0.25">
      <c r="A201" s="3">
        <v>2</v>
      </c>
      <c r="B201" t="s">
        <v>224</v>
      </c>
      <c r="C201" s="3" t="s">
        <v>301</v>
      </c>
      <c r="D201" s="3" t="s">
        <v>12</v>
      </c>
      <c r="E201" s="3" t="s">
        <v>20</v>
      </c>
      <c r="F201" s="3" t="s">
        <v>50</v>
      </c>
      <c r="M201" s="3" t="s">
        <v>217</v>
      </c>
    </row>
    <row r="202" spans="1:13" x14ac:dyDescent="0.25">
      <c r="A202" s="3">
        <v>2</v>
      </c>
      <c r="B202" t="s">
        <v>222</v>
      </c>
      <c r="C202" s="3" t="s">
        <v>301</v>
      </c>
      <c r="D202" s="3" t="s">
        <v>12</v>
      </c>
      <c r="E202" s="3" t="s">
        <v>20</v>
      </c>
      <c r="F202" s="3" t="s">
        <v>50</v>
      </c>
      <c r="M202" s="3" t="s">
        <v>217</v>
      </c>
    </row>
    <row r="203" spans="1:13" x14ac:dyDescent="0.25">
      <c r="A203" s="3">
        <v>3</v>
      </c>
      <c r="B203" t="s">
        <v>225</v>
      </c>
      <c r="C203" s="3" t="s">
        <v>301</v>
      </c>
      <c r="D203" s="3" t="s">
        <v>12</v>
      </c>
      <c r="E203" s="3" t="s">
        <v>20</v>
      </c>
      <c r="F203" s="3" t="s">
        <v>50</v>
      </c>
      <c r="M203" s="3" t="s">
        <v>217</v>
      </c>
    </row>
    <row r="204" spans="1:13" x14ac:dyDescent="0.25">
      <c r="A204" s="3">
        <v>4</v>
      </c>
      <c r="B204" t="s">
        <v>226</v>
      </c>
      <c r="C204" s="3" t="s">
        <v>300</v>
      </c>
      <c r="D204" s="3" t="s">
        <v>15</v>
      </c>
      <c r="E204" s="3" t="s">
        <v>20</v>
      </c>
      <c r="F204" s="3" t="s">
        <v>14</v>
      </c>
      <c r="M204" s="3" t="s">
        <v>217</v>
      </c>
    </row>
    <row r="205" spans="1:13" x14ac:dyDescent="0.25">
      <c r="A205" s="3">
        <v>4</v>
      </c>
      <c r="B205" t="s">
        <v>227</v>
      </c>
      <c r="C205" s="3" t="s">
        <v>314</v>
      </c>
      <c r="D205" s="3" t="s">
        <v>15</v>
      </c>
      <c r="E205" s="3" t="s">
        <v>33</v>
      </c>
      <c r="F205" s="3" t="s">
        <v>34</v>
      </c>
      <c r="M205" s="3" t="s">
        <v>228</v>
      </c>
    </row>
    <row r="206" spans="1:13" x14ac:dyDescent="0.25">
      <c r="A206" s="3">
        <v>5</v>
      </c>
      <c r="B206" t="s">
        <v>229</v>
      </c>
      <c r="C206" s="3" t="s">
        <v>314</v>
      </c>
      <c r="D206" s="3" t="s">
        <v>15</v>
      </c>
      <c r="E206" s="3" t="s">
        <v>33</v>
      </c>
      <c r="F206" s="3" t="s">
        <v>34</v>
      </c>
      <c r="M206" s="3" t="s">
        <v>228</v>
      </c>
    </row>
    <row r="207" spans="1:13" x14ac:dyDescent="0.25">
      <c r="A207" s="3">
        <v>6</v>
      </c>
      <c r="B207" t="s">
        <v>230</v>
      </c>
      <c r="C207" s="3" t="s">
        <v>300</v>
      </c>
      <c r="D207" s="3" t="s">
        <v>15</v>
      </c>
      <c r="E207" s="3" t="s">
        <v>20</v>
      </c>
      <c r="F207" s="3" t="s">
        <v>14</v>
      </c>
      <c r="M207" s="3" t="s">
        <v>217</v>
      </c>
    </row>
    <row r="208" spans="1:13" x14ac:dyDescent="0.25">
      <c r="A208" s="3">
        <v>6</v>
      </c>
      <c r="B208" t="s">
        <v>231</v>
      </c>
      <c r="C208" s="3" t="s">
        <v>301</v>
      </c>
      <c r="D208" s="3" t="s">
        <v>12</v>
      </c>
      <c r="E208" s="3" t="s">
        <v>20</v>
      </c>
      <c r="F208" s="3" t="s">
        <v>50</v>
      </c>
      <c r="M208" s="3" t="s">
        <v>217</v>
      </c>
    </row>
    <row r="209" spans="1:13" x14ac:dyDescent="0.25">
      <c r="A209" s="3">
        <v>6</v>
      </c>
      <c r="B209" t="s">
        <v>232</v>
      </c>
      <c r="C209" s="3" t="s">
        <v>314</v>
      </c>
      <c r="D209" s="3" t="s">
        <v>15</v>
      </c>
      <c r="E209" s="3" t="s">
        <v>33</v>
      </c>
      <c r="F209" s="3" t="s">
        <v>34</v>
      </c>
      <c r="M209" s="3" t="s">
        <v>228</v>
      </c>
    </row>
    <row r="210" spans="1:13" x14ac:dyDescent="0.25">
      <c r="A210" s="3">
        <v>9</v>
      </c>
      <c r="B210" t="s">
        <v>233</v>
      </c>
      <c r="C210" s="3" t="s">
        <v>300</v>
      </c>
      <c r="D210" s="3" t="s">
        <v>12</v>
      </c>
      <c r="E210" s="3" t="s">
        <v>20</v>
      </c>
      <c r="F210" s="3" t="s">
        <v>14</v>
      </c>
      <c r="M210" s="3" t="s">
        <v>217</v>
      </c>
    </row>
    <row r="211" spans="1:13" x14ac:dyDescent="0.25">
      <c r="A211" s="3">
        <v>10</v>
      </c>
      <c r="B211" t="s">
        <v>234</v>
      </c>
      <c r="C211" s="3" t="s">
        <v>300</v>
      </c>
      <c r="D211" s="3" t="s">
        <v>12</v>
      </c>
      <c r="E211" s="3" t="s">
        <v>20</v>
      </c>
      <c r="F211" s="3" t="s">
        <v>14</v>
      </c>
      <c r="M211" s="3" t="s">
        <v>217</v>
      </c>
    </row>
    <row r="212" spans="1:13" x14ac:dyDescent="0.25">
      <c r="A212" s="3">
        <v>10</v>
      </c>
      <c r="B212" t="s">
        <v>236</v>
      </c>
      <c r="C212" s="3" t="s">
        <v>301</v>
      </c>
      <c r="D212" s="3" t="s">
        <v>12</v>
      </c>
      <c r="E212" s="3" t="s">
        <v>20</v>
      </c>
      <c r="F212" s="3" t="s">
        <v>14</v>
      </c>
      <c r="M212" s="3" t="s">
        <v>217</v>
      </c>
    </row>
    <row r="213" spans="1:13" x14ac:dyDescent="0.25">
      <c r="A213" s="3">
        <v>10</v>
      </c>
      <c r="B213" t="s">
        <v>235</v>
      </c>
      <c r="C213" s="3" t="s">
        <v>301</v>
      </c>
      <c r="D213" s="3" t="s">
        <v>12</v>
      </c>
      <c r="E213" s="3" t="s">
        <v>20</v>
      </c>
      <c r="F213" s="3" t="s">
        <v>14</v>
      </c>
      <c r="M213" s="3" t="s">
        <v>217</v>
      </c>
    </row>
    <row r="214" spans="1:13" x14ac:dyDescent="0.25">
      <c r="A214" s="3">
        <v>12</v>
      </c>
      <c r="B214" t="s">
        <v>237</v>
      </c>
      <c r="C214" s="3" t="s">
        <v>301</v>
      </c>
      <c r="D214" s="3" t="s">
        <v>15</v>
      </c>
      <c r="E214" s="3" t="s">
        <v>20</v>
      </c>
      <c r="F214" s="3" t="s">
        <v>50</v>
      </c>
      <c r="L214" s="10"/>
      <c r="M214" s="3" t="s">
        <v>217</v>
      </c>
    </row>
    <row r="215" spans="1:13" x14ac:dyDescent="0.25">
      <c r="A215" s="3">
        <v>13</v>
      </c>
      <c r="B215" t="s">
        <v>238</v>
      </c>
      <c r="C215" s="3" t="s">
        <v>301</v>
      </c>
      <c r="D215" s="3" t="s">
        <v>12</v>
      </c>
      <c r="E215" s="3" t="s">
        <v>20</v>
      </c>
      <c r="F215" s="3" t="s">
        <v>14</v>
      </c>
      <c r="L215" s="10"/>
      <c r="M215" s="3" t="s">
        <v>217</v>
      </c>
    </row>
    <row r="216" spans="1:13" x14ac:dyDescent="0.25">
      <c r="A216" s="3">
        <v>14</v>
      </c>
      <c r="B216" t="s">
        <v>239</v>
      </c>
      <c r="C216" s="3" t="s">
        <v>300</v>
      </c>
      <c r="D216" s="3" t="s">
        <v>15</v>
      </c>
      <c r="E216" s="3" t="s">
        <v>20</v>
      </c>
      <c r="F216" s="3" t="s">
        <v>50</v>
      </c>
      <c r="L216" s="10"/>
      <c r="M216" s="3" t="s">
        <v>217</v>
      </c>
    </row>
    <row r="217" spans="1:13" x14ac:dyDescent="0.25">
      <c r="A217" s="3">
        <v>14</v>
      </c>
      <c r="B217" t="s">
        <v>240</v>
      </c>
      <c r="C217" s="3" t="s">
        <v>301</v>
      </c>
      <c r="D217" s="3" t="s">
        <v>15</v>
      </c>
      <c r="E217" s="3" t="s">
        <v>20</v>
      </c>
      <c r="F217" s="3" t="s">
        <v>14</v>
      </c>
      <c r="L217" s="10"/>
      <c r="M217" s="3" t="s">
        <v>217</v>
      </c>
    </row>
    <row r="218" spans="1:13" x14ac:dyDescent="0.25">
      <c r="A218" s="3">
        <v>15</v>
      </c>
      <c r="B218" t="s">
        <v>241</v>
      </c>
      <c r="C218" s="3" t="s">
        <v>300</v>
      </c>
      <c r="D218" s="3" t="s">
        <v>15</v>
      </c>
      <c r="E218" s="3" t="s">
        <v>20</v>
      </c>
      <c r="F218" s="3" t="s">
        <v>14</v>
      </c>
      <c r="L218" s="10"/>
      <c r="M218" s="3" t="s">
        <v>217</v>
      </c>
    </row>
    <row r="219" spans="1:13" x14ac:dyDescent="0.25">
      <c r="A219" s="3">
        <v>15</v>
      </c>
      <c r="B219" t="s">
        <v>242</v>
      </c>
      <c r="C219" s="3" t="s">
        <v>301</v>
      </c>
      <c r="D219" s="3" t="s">
        <v>12</v>
      </c>
      <c r="E219" s="3" t="s">
        <v>20</v>
      </c>
      <c r="F219" s="3" t="s">
        <v>50</v>
      </c>
      <c r="L219" s="10"/>
      <c r="M219" s="3" t="s">
        <v>217</v>
      </c>
    </row>
    <row r="220" spans="1:13" x14ac:dyDescent="0.25">
      <c r="A220" s="3">
        <v>15</v>
      </c>
      <c r="B220" t="s">
        <v>243</v>
      </c>
      <c r="C220" s="3" t="s">
        <v>301</v>
      </c>
      <c r="D220" s="3" t="s">
        <v>15</v>
      </c>
      <c r="E220" s="3" t="s">
        <v>20</v>
      </c>
      <c r="F220" s="3" t="s">
        <v>14</v>
      </c>
      <c r="L220" s="10"/>
      <c r="M220" s="3" t="s">
        <v>217</v>
      </c>
    </row>
    <row r="221" spans="1:13" x14ac:dyDescent="0.25">
      <c r="A221" s="3">
        <v>15</v>
      </c>
      <c r="B221" t="s">
        <v>244</v>
      </c>
      <c r="C221" s="3" t="s">
        <v>301</v>
      </c>
      <c r="D221" s="3" t="s">
        <v>15</v>
      </c>
      <c r="E221" s="3" t="s">
        <v>20</v>
      </c>
      <c r="F221" s="3" t="s">
        <v>14</v>
      </c>
      <c r="L221" s="10"/>
      <c r="M221" s="3" t="s">
        <v>217</v>
      </c>
    </row>
    <row r="222" spans="1:13" x14ac:dyDescent="0.25">
      <c r="A222" s="3">
        <v>17</v>
      </c>
      <c r="B222" t="s">
        <v>245</v>
      </c>
      <c r="C222" s="3" t="s">
        <v>301</v>
      </c>
      <c r="D222" s="3" t="s">
        <v>15</v>
      </c>
      <c r="E222" s="3" t="s">
        <v>20</v>
      </c>
      <c r="F222" s="3" t="s">
        <v>14</v>
      </c>
      <c r="L222" s="10"/>
      <c r="M222" s="3" t="s">
        <v>217</v>
      </c>
    </row>
    <row r="223" spans="1:13" x14ac:dyDescent="0.25">
      <c r="A223" s="3">
        <v>17</v>
      </c>
      <c r="B223" t="s">
        <v>246</v>
      </c>
      <c r="C223" s="3" t="s">
        <v>315</v>
      </c>
      <c r="D223" s="3" t="s">
        <v>12</v>
      </c>
      <c r="E223" s="3" t="s">
        <v>54</v>
      </c>
      <c r="F223" s="3" t="s">
        <v>247</v>
      </c>
      <c r="L223" s="10"/>
      <c r="M223" s="3" t="s">
        <v>228</v>
      </c>
    </row>
    <row r="224" spans="1:13" x14ac:dyDescent="0.25">
      <c r="A224" s="3">
        <v>18</v>
      </c>
      <c r="B224" t="s">
        <v>248</v>
      </c>
      <c r="C224" s="3" t="s">
        <v>300</v>
      </c>
      <c r="D224" s="3" t="s">
        <v>15</v>
      </c>
      <c r="E224" s="3" t="s">
        <v>20</v>
      </c>
      <c r="F224" s="3" t="s">
        <v>14</v>
      </c>
      <c r="L224" s="10"/>
      <c r="M224" s="3" t="s">
        <v>217</v>
      </c>
    </row>
    <row r="225" spans="1:13" x14ac:dyDescent="0.25">
      <c r="A225" s="3">
        <v>18</v>
      </c>
      <c r="B225" t="s">
        <v>251</v>
      </c>
      <c r="C225" s="3" t="s">
        <v>301</v>
      </c>
      <c r="D225" s="3" t="s">
        <v>15</v>
      </c>
      <c r="E225" s="3" t="s">
        <v>20</v>
      </c>
      <c r="F225" s="3" t="s">
        <v>14</v>
      </c>
      <c r="L225" s="10"/>
      <c r="M225" s="3" t="s">
        <v>217</v>
      </c>
    </row>
    <row r="226" spans="1:13" x14ac:dyDescent="0.25">
      <c r="A226" s="3">
        <v>18</v>
      </c>
      <c r="B226" t="s">
        <v>249</v>
      </c>
      <c r="C226" s="3" t="s">
        <v>301</v>
      </c>
      <c r="D226" s="3" t="s">
        <v>15</v>
      </c>
      <c r="E226" s="3" t="s">
        <v>20</v>
      </c>
      <c r="F226" s="3" t="s">
        <v>14</v>
      </c>
      <c r="L226" s="10"/>
      <c r="M226" s="3" t="s">
        <v>217</v>
      </c>
    </row>
    <row r="227" spans="1:13" x14ac:dyDescent="0.25">
      <c r="A227" s="3">
        <v>18</v>
      </c>
      <c r="B227" t="s">
        <v>250</v>
      </c>
      <c r="C227" s="3" t="s">
        <v>301</v>
      </c>
      <c r="D227" s="3" t="s">
        <v>15</v>
      </c>
      <c r="E227" s="3" t="s">
        <v>20</v>
      </c>
      <c r="F227" s="3" t="s">
        <v>50</v>
      </c>
      <c r="L227" s="10"/>
      <c r="M227" s="3" t="s">
        <v>217</v>
      </c>
    </row>
    <row r="228" spans="1:13" x14ac:dyDescent="0.25">
      <c r="A228" s="3">
        <v>19</v>
      </c>
      <c r="B228" t="s">
        <v>252</v>
      </c>
      <c r="C228" s="3" t="s">
        <v>314</v>
      </c>
      <c r="D228" s="3" t="s">
        <v>15</v>
      </c>
      <c r="E228" s="3" t="s">
        <v>33</v>
      </c>
      <c r="F228" s="3" t="s">
        <v>34</v>
      </c>
      <c r="M228" s="3" t="s">
        <v>228</v>
      </c>
    </row>
    <row r="229" spans="1:13" x14ac:dyDescent="0.25">
      <c r="A229" s="3">
        <v>20</v>
      </c>
      <c r="B229" t="s">
        <v>253</v>
      </c>
      <c r="C229" s="3" t="s">
        <v>300</v>
      </c>
      <c r="D229" s="3" t="s">
        <v>15</v>
      </c>
      <c r="E229" s="3" t="s">
        <v>20</v>
      </c>
      <c r="F229" s="3" t="s">
        <v>14</v>
      </c>
      <c r="L229" s="10"/>
      <c r="M229" s="3" t="s">
        <v>217</v>
      </c>
    </row>
    <row r="230" spans="1:13" x14ac:dyDescent="0.25">
      <c r="A230" s="3">
        <v>21</v>
      </c>
      <c r="B230" t="s">
        <v>254</v>
      </c>
      <c r="C230" s="3" t="s">
        <v>301</v>
      </c>
      <c r="D230" s="3" t="s">
        <v>12</v>
      </c>
      <c r="E230" s="3" t="s">
        <v>20</v>
      </c>
      <c r="F230" s="3" t="s">
        <v>14</v>
      </c>
      <c r="L230" s="11"/>
      <c r="M230" s="3" t="s">
        <v>217</v>
      </c>
    </row>
    <row r="231" spans="1:13" x14ac:dyDescent="0.25">
      <c r="A231" s="3">
        <v>22</v>
      </c>
      <c r="B231" t="s">
        <v>255</v>
      </c>
      <c r="C231" s="3" t="s">
        <v>300</v>
      </c>
      <c r="D231" s="3" t="s">
        <v>15</v>
      </c>
      <c r="E231" s="3" t="s">
        <v>20</v>
      </c>
      <c r="F231" s="3" t="s">
        <v>14</v>
      </c>
      <c r="L231" s="11"/>
      <c r="M231" s="3" t="s">
        <v>217</v>
      </c>
    </row>
    <row r="232" spans="1:13" x14ac:dyDescent="0.25">
      <c r="A232" s="3">
        <v>22</v>
      </c>
      <c r="B232" t="s">
        <v>257</v>
      </c>
      <c r="C232" s="3" t="s">
        <v>301</v>
      </c>
      <c r="D232" s="3" t="s">
        <v>12</v>
      </c>
      <c r="E232" s="3" t="s">
        <v>20</v>
      </c>
      <c r="F232" s="3" t="s">
        <v>50</v>
      </c>
      <c r="L232" s="11"/>
      <c r="M232" s="3" t="s">
        <v>217</v>
      </c>
    </row>
    <row r="233" spans="1:13" x14ac:dyDescent="0.25">
      <c r="A233" s="3">
        <v>22</v>
      </c>
      <c r="B233" t="s">
        <v>256</v>
      </c>
      <c r="C233" s="3" t="s">
        <v>301</v>
      </c>
      <c r="D233" s="3" t="s">
        <v>15</v>
      </c>
      <c r="E233" s="3" t="s">
        <v>20</v>
      </c>
      <c r="F233" s="3" t="s">
        <v>14</v>
      </c>
      <c r="L233" s="11"/>
      <c r="M233" s="3" t="s">
        <v>217</v>
      </c>
    </row>
    <row r="234" spans="1:13" x14ac:dyDescent="0.25">
      <c r="A234" s="3">
        <v>22</v>
      </c>
      <c r="B234" t="s">
        <v>258</v>
      </c>
      <c r="C234" s="3" t="s">
        <v>301</v>
      </c>
      <c r="D234" s="3" t="s">
        <v>15</v>
      </c>
      <c r="E234" s="3" t="s">
        <v>20</v>
      </c>
      <c r="F234" s="3" t="s">
        <v>14</v>
      </c>
      <c r="L234" s="11"/>
      <c r="M234" s="3" t="s">
        <v>217</v>
      </c>
    </row>
    <row r="235" spans="1:13" x14ac:dyDescent="0.25">
      <c r="A235" s="3">
        <v>23</v>
      </c>
      <c r="B235" t="s">
        <v>259</v>
      </c>
      <c r="C235" s="3" t="s">
        <v>315</v>
      </c>
      <c r="D235" s="3" t="s">
        <v>15</v>
      </c>
      <c r="E235" s="3" t="s">
        <v>17</v>
      </c>
      <c r="F235" s="3" t="s">
        <v>18</v>
      </c>
      <c r="L235" s="11"/>
      <c r="M235" s="3" t="s">
        <v>228</v>
      </c>
    </row>
    <row r="236" spans="1:13" x14ac:dyDescent="0.25">
      <c r="A236" s="3">
        <v>24</v>
      </c>
      <c r="B236" t="s">
        <v>261</v>
      </c>
      <c r="C236" s="3" t="s">
        <v>314</v>
      </c>
      <c r="D236" s="3" t="s">
        <v>15</v>
      </c>
      <c r="E236" s="3" t="s">
        <v>33</v>
      </c>
      <c r="F236" s="3" t="s">
        <v>262</v>
      </c>
      <c r="L236" s="11"/>
      <c r="M236" s="3" t="s">
        <v>228</v>
      </c>
    </row>
    <row r="237" spans="1:13" x14ac:dyDescent="0.25">
      <c r="A237" s="3">
        <v>24</v>
      </c>
      <c r="B237" t="s">
        <v>260</v>
      </c>
      <c r="C237" s="3" t="s">
        <v>314</v>
      </c>
      <c r="D237" s="3" t="s">
        <v>12</v>
      </c>
      <c r="E237" s="3" t="s">
        <v>33</v>
      </c>
      <c r="F237" s="3" t="s">
        <v>34</v>
      </c>
      <c r="L237" s="11"/>
      <c r="M237" s="3" t="s">
        <v>228</v>
      </c>
    </row>
    <row r="238" spans="1:13" x14ac:dyDescent="0.25">
      <c r="A238" s="3">
        <v>26</v>
      </c>
      <c r="B238" t="s">
        <v>263</v>
      </c>
      <c r="C238" s="3" t="s">
        <v>314</v>
      </c>
      <c r="D238" s="3" t="s">
        <v>12</v>
      </c>
      <c r="E238" s="3" t="s">
        <v>33</v>
      </c>
      <c r="F238" s="3" t="s">
        <v>34</v>
      </c>
      <c r="L238" s="11"/>
      <c r="M238" s="3" t="s">
        <v>228</v>
      </c>
    </row>
    <row r="239" spans="1:13" x14ac:dyDescent="0.25">
      <c r="A239" s="3">
        <v>28</v>
      </c>
      <c r="B239" t="s">
        <v>264</v>
      </c>
      <c r="C239" s="3" t="s">
        <v>301</v>
      </c>
      <c r="D239" s="3" t="s">
        <v>15</v>
      </c>
      <c r="E239" s="3" t="s">
        <v>20</v>
      </c>
      <c r="F239" s="3" t="s">
        <v>14</v>
      </c>
      <c r="L239" s="11"/>
      <c r="M239" s="3" t="s">
        <v>217</v>
      </c>
    </row>
    <row r="240" spans="1:13" x14ac:dyDescent="0.25">
      <c r="A240" s="3">
        <v>29</v>
      </c>
      <c r="B240" t="s">
        <v>265</v>
      </c>
      <c r="C240" s="3" t="s">
        <v>300</v>
      </c>
      <c r="D240" s="3" t="s">
        <v>15</v>
      </c>
      <c r="E240" s="3" t="s">
        <v>20</v>
      </c>
      <c r="F240" s="3" t="s">
        <v>14</v>
      </c>
      <c r="L240" s="11"/>
      <c r="M240" s="3" t="s">
        <v>217</v>
      </c>
    </row>
    <row r="241" spans="1:13" x14ac:dyDescent="0.25">
      <c r="A241" s="3">
        <v>29</v>
      </c>
      <c r="B241" t="s">
        <v>267</v>
      </c>
      <c r="C241" s="3" t="s">
        <v>301</v>
      </c>
      <c r="D241" s="3" t="s">
        <v>15</v>
      </c>
      <c r="E241" s="3" t="s">
        <v>20</v>
      </c>
      <c r="F241" s="3" t="s">
        <v>14</v>
      </c>
      <c r="L241" s="11"/>
      <c r="M241" s="3" t="s">
        <v>217</v>
      </c>
    </row>
    <row r="242" spans="1:13" x14ac:dyDescent="0.25">
      <c r="A242" s="3">
        <v>29</v>
      </c>
      <c r="B242" t="s">
        <v>266</v>
      </c>
      <c r="C242" s="3" t="s">
        <v>301</v>
      </c>
      <c r="D242" s="3" t="s">
        <v>15</v>
      </c>
      <c r="E242" s="3" t="s">
        <v>20</v>
      </c>
      <c r="F242" s="3" t="s">
        <v>14</v>
      </c>
      <c r="L242" s="11"/>
      <c r="M242" s="3" t="s">
        <v>217</v>
      </c>
    </row>
    <row r="243" spans="1:13" x14ac:dyDescent="0.25">
      <c r="A243" s="3">
        <v>30</v>
      </c>
      <c r="B243" t="s">
        <v>268</v>
      </c>
      <c r="C243" s="3" t="s">
        <v>301</v>
      </c>
      <c r="D243" s="3" t="s">
        <v>12</v>
      </c>
      <c r="E243" s="3" t="s">
        <v>20</v>
      </c>
      <c r="F243" s="3" t="s">
        <v>14</v>
      </c>
      <c r="M243" s="3" t="s">
        <v>217</v>
      </c>
    </row>
    <row r="244" spans="1:13" x14ac:dyDescent="0.25">
      <c r="A244" s="3">
        <v>31</v>
      </c>
      <c r="B244" t="s">
        <v>270</v>
      </c>
      <c r="C244" s="3" t="s">
        <v>301</v>
      </c>
      <c r="D244" s="3" t="s">
        <v>15</v>
      </c>
      <c r="E244" s="3" t="s">
        <v>20</v>
      </c>
      <c r="F244" s="3" t="s">
        <v>14</v>
      </c>
      <c r="M244" s="3" t="s">
        <v>217</v>
      </c>
    </row>
    <row r="245" spans="1:13" x14ac:dyDescent="0.25">
      <c r="A245" s="3">
        <v>31</v>
      </c>
      <c r="B245" t="s">
        <v>269</v>
      </c>
      <c r="C245" s="3" t="s">
        <v>301</v>
      </c>
      <c r="D245" s="3" t="s">
        <v>15</v>
      </c>
      <c r="E245" s="3" t="s">
        <v>20</v>
      </c>
      <c r="F245" s="3" t="s">
        <v>14</v>
      </c>
      <c r="M245" s="3" t="s">
        <v>217</v>
      </c>
    </row>
    <row r="246" spans="1:13" x14ac:dyDescent="0.25">
      <c r="A246" s="3">
        <v>32</v>
      </c>
      <c r="B246" t="s">
        <v>271</v>
      </c>
      <c r="C246" s="3" t="s">
        <v>300</v>
      </c>
      <c r="D246" s="3" t="s">
        <v>15</v>
      </c>
      <c r="E246" s="3" t="s">
        <v>20</v>
      </c>
      <c r="F246" s="3" t="s">
        <v>14</v>
      </c>
      <c r="M246" s="3" t="s">
        <v>217</v>
      </c>
    </row>
    <row r="247" spans="1:13" x14ac:dyDescent="0.25">
      <c r="A247" s="3">
        <v>32</v>
      </c>
      <c r="B247" t="s">
        <v>272</v>
      </c>
      <c r="C247" s="3" t="s">
        <v>301</v>
      </c>
      <c r="D247" s="3" t="s">
        <v>15</v>
      </c>
      <c r="E247" s="3" t="s">
        <v>20</v>
      </c>
      <c r="F247" s="3" t="s">
        <v>14</v>
      </c>
      <c r="M247" s="3" t="s">
        <v>217</v>
      </c>
    </row>
    <row r="248" spans="1:13" x14ac:dyDescent="0.25">
      <c r="A248" s="3">
        <v>33</v>
      </c>
      <c r="B248" t="s">
        <v>273</v>
      </c>
      <c r="C248" s="3" t="s">
        <v>301</v>
      </c>
      <c r="D248" s="3" t="s">
        <v>15</v>
      </c>
      <c r="E248" s="3" t="s">
        <v>20</v>
      </c>
      <c r="F248" s="3" t="s">
        <v>14</v>
      </c>
      <c r="L248"/>
      <c r="M248" s="3" t="s">
        <v>217</v>
      </c>
    </row>
    <row r="249" spans="1:13" x14ac:dyDescent="0.25">
      <c r="A249" s="3">
        <v>34</v>
      </c>
      <c r="B249" t="s">
        <v>274</v>
      </c>
      <c r="C249" s="3" t="s">
        <v>300</v>
      </c>
      <c r="D249" s="3" t="s">
        <v>15</v>
      </c>
      <c r="E249" s="3" t="s">
        <v>20</v>
      </c>
      <c r="F249" s="3" t="s">
        <v>14</v>
      </c>
      <c r="L249"/>
      <c r="M249" s="3" t="s">
        <v>217</v>
      </c>
    </row>
    <row r="250" spans="1:13" x14ac:dyDescent="0.25">
      <c r="A250" s="3">
        <v>34</v>
      </c>
      <c r="B250" t="s">
        <v>276</v>
      </c>
      <c r="C250" s="3" t="s">
        <v>301</v>
      </c>
      <c r="D250" s="3" t="s">
        <v>15</v>
      </c>
      <c r="E250" s="3" t="s">
        <v>20</v>
      </c>
      <c r="F250" s="3" t="s">
        <v>14</v>
      </c>
      <c r="L250"/>
      <c r="M250" s="3" t="s">
        <v>217</v>
      </c>
    </row>
    <row r="251" spans="1:13" x14ac:dyDescent="0.25">
      <c r="A251" s="3">
        <v>34</v>
      </c>
      <c r="B251" t="s">
        <v>275</v>
      </c>
      <c r="C251" s="3" t="s">
        <v>301</v>
      </c>
      <c r="D251" s="3" t="s">
        <v>15</v>
      </c>
      <c r="E251" s="3" t="s">
        <v>20</v>
      </c>
      <c r="F251" s="3" t="s">
        <v>14</v>
      </c>
      <c r="L251"/>
      <c r="M251" s="3" t="s">
        <v>217</v>
      </c>
    </row>
    <row r="252" spans="1:13" x14ac:dyDescent="0.25">
      <c r="A252" s="3">
        <v>35</v>
      </c>
      <c r="B252" t="s">
        <v>277</v>
      </c>
      <c r="C252" s="3" t="s">
        <v>300</v>
      </c>
      <c r="D252" s="3" t="s">
        <v>15</v>
      </c>
      <c r="E252" s="3" t="s">
        <v>20</v>
      </c>
      <c r="F252" s="3" t="s">
        <v>14</v>
      </c>
      <c r="L252"/>
      <c r="M252" s="3" t="s">
        <v>217</v>
      </c>
    </row>
    <row r="253" spans="1:13" x14ac:dyDescent="0.25">
      <c r="A253" s="3">
        <v>35</v>
      </c>
      <c r="B253" t="s">
        <v>278</v>
      </c>
      <c r="C253" s="3" t="s">
        <v>300</v>
      </c>
      <c r="D253" s="3" t="s">
        <v>12</v>
      </c>
      <c r="E253" s="3" t="s">
        <v>20</v>
      </c>
      <c r="F253" s="3" t="s">
        <v>50</v>
      </c>
      <c r="L253"/>
      <c r="M253" s="3" t="s">
        <v>217</v>
      </c>
    </row>
    <row r="254" spans="1:13" x14ac:dyDescent="0.25">
      <c r="A254" s="3">
        <v>36</v>
      </c>
      <c r="B254" t="s">
        <v>279</v>
      </c>
      <c r="C254" s="3" t="s">
        <v>300</v>
      </c>
      <c r="D254" s="3" t="s">
        <v>15</v>
      </c>
      <c r="E254" s="3" t="s">
        <v>20</v>
      </c>
      <c r="F254" s="3" t="s">
        <v>14</v>
      </c>
      <c r="L254"/>
      <c r="M254" s="3" t="s">
        <v>217</v>
      </c>
    </row>
    <row r="255" spans="1:13" x14ac:dyDescent="0.25">
      <c r="A255" s="3">
        <v>36</v>
      </c>
      <c r="B255" t="s">
        <v>281</v>
      </c>
      <c r="C255" s="3" t="s">
        <v>301</v>
      </c>
      <c r="D255" s="3" t="s">
        <v>15</v>
      </c>
      <c r="E255" s="3" t="s">
        <v>20</v>
      </c>
      <c r="F255" s="3" t="s">
        <v>14</v>
      </c>
      <c r="L255"/>
      <c r="M255" s="3" t="s">
        <v>217</v>
      </c>
    </row>
    <row r="256" spans="1:13" x14ac:dyDescent="0.25">
      <c r="A256" s="3">
        <v>36</v>
      </c>
      <c r="B256" t="s">
        <v>280</v>
      </c>
      <c r="C256" s="3" t="s">
        <v>301</v>
      </c>
      <c r="D256" s="3" t="s">
        <v>15</v>
      </c>
      <c r="E256" s="3" t="s">
        <v>20</v>
      </c>
      <c r="F256" s="3" t="s">
        <v>14</v>
      </c>
      <c r="L256"/>
      <c r="M256" s="3" t="s">
        <v>217</v>
      </c>
    </row>
    <row r="257" spans="1:13" x14ac:dyDescent="0.25">
      <c r="A257" s="3">
        <v>37</v>
      </c>
      <c r="B257" t="s">
        <v>282</v>
      </c>
      <c r="C257" s="3" t="s">
        <v>300</v>
      </c>
      <c r="D257" s="3" t="s">
        <v>15</v>
      </c>
      <c r="E257" s="3" t="s">
        <v>20</v>
      </c>
      <c r="F257" s="3" t="s">
        <v>14</v>
      </c>
      <c r="L257"/>
      <c r="M257" s="3" t="s">
        <v>217</v>
      </c>
    </row>
    <row r="258" spans="1:13" x14ac:dyDescent="0.25">
      <c r="A258" s="3">
        <v>37</v>
      </c>
      <c r="B258" t="s">
        <v>284</v>
      </c>
      <c r="C258" s="3" t="s">
        <v>302</v>
      </c>
      <c r="D258" s="3" t="s">
        <v>15</v>
      </c>
      <c r="E258" s="3" t="s">
        <v>33</v>
      </c>
      <c r="F258" s="3" t="s">
        <v>262</v>
      </c>
      <c r="L258"/>
      <c r="M258" s="3" t="s">
        <v>228</v>
      </c>
    </row>
    <row r="259" spans="1:13" x14ac:dyDescent="0.25">
      <c r="A259" s="3">
        <v>37</v>
      </c>
      <c r="B259" t="s">
        <v>283</v>
      </c>
      <c r="C259" s="3" t="s">
        <v>314</v>
      </c>
      <c r="D259" s="3" t="s">
        <v>15</v>
      </c>
      <c r="E259" s="3" t="s">
        <v>33</v>
      </c>
      <c r="F259" s="3" t="s">
        <v>34</v>
      </c>
      <c r="L259"/>
      <c r="M259" s="3" t="s">
        <v>228</v>
      </c>
    </row>
    <row r="260" spans="1:13" x14ac:dyDescent="0.25">
      <c r="A260" s="3">
        <v>38</v>
      </c>
      <c r="B260" t="s">
        <v>285</v>
      </c>
      <c r="C260" s="3" t="s">
        <v>301</v>
      </c>
      <c r="D260" s="3" t="s">
        <v>15</v>
      </c>
      <c r="E260" s="3" t="s">
        <v>20</v>
      </c>
      <c r="F260" s="3" t="s">
        <v>14</v>
      </c>
      <c r="L260"/>
      <c r="M260" s="3" t="s">
        <v>217</v>
      </c>
    </row>
    <row r="261" spans="1:13" x14ac:dyDescent="0.25">
      <c r="A261" s="3">
        <v>38</v>
      </c>
      <c r="B261" t="s">
        <v>286</v>
      </c>
      <c r="C261" s="3" t="s">
        <v>301</v>
      </c>
      <c r="D261" s="3" t="s">
        <v>15</v>
      </c>
      <c r="E261" s="3" t="s">
        <v>20</v>
      </c>
      <c r="F261" s="3" t="s">
        <v>14</v>
      </c>
      <c r="L261"/>
      <c r="M261" s="3" t="s">
        <v>217</v>
      </c>
    </row>
    <row r="263" spans="1:13" x14ac:dyDescent="0.25">
      <c r="A263" s="3">
        <v>5</v>
      </c>
      <c r="B263" t="s">
        <v>287</v>
      </c>
      <c r="C263" s="3" t="s">
        <v>300</v>
      </c>
      <c r="D263" s="3" t="s">
        <v>15</v>
      </c>
      <c r="E263" s="3" t="s">
        <v>20</v>
      </c>
      <c r="F263" s="3" t="s">
        <v>14</v>
      </c>
    </row>
    <row r="264" spans="1:13" x14ac:dyDescent="0.25">
      <c r="A264" s="3">
        <v>19</v>
      </c>
      <c r="B264" t="s">
        <v>288</v>
      </c>
      <c r="C264" s="3" t="s">
        <v>300</v>
      </c>
      <c r="D264" s="3" t="s">
        <v>15</v>
      </c>
      <c r="E264" s="3" t="s">
        <v>20</v>
      </c>
      <c r="F264" s="3" t="s">
        <v>14</v>
      </c>
    </row>
    <row r="265" spans="1:13" x14ac:dyDescent="0.25">
      <c r="A265" s="3">
        <v>20</v>
      </c>
      <c r="B265" t="s">
        <v>289</v>
      </c>
      <c r="C265" s="3" t="s">
        <v>301</v>
      </c>
      <c r="D265" s="3" t="s">
        <v>15</v>
      </c>
      <c r="E265" s="3" t="s">
        <v>20</v>
      </c>
      <c r="F265" s="3" t="s">
        <v>14</v>
      </c>
    </row>
    <row r="266" spans="1:13" x14ac:dyDescent="0.25">
      <c r="A266" s="3">
        <v>27</v>
      </c>
      <c r="B266" t="s">
        <v>290</v>
      </c>
      <c r="C266" s="3" t="s">
        <v>300</v>
      </c>
      <c r="D266" s="3" t="s">
        <v>15</v>
      </c>
      <c r="E266" s="3" t="s">
        <v>20</v>
      </c>
      <c r="F266" s="3" t="s">
        <v>14</v>
      </c>
    </row>
    <row r="267" spans="1:13" x14ac:dyDescent="0.25">
      <c r="A267" s="3">
        <v>27</v>
      </c>
      <c r="B267" t="s">
        <v>291</v>
      </c>
      <c r="C267" s="3" t="s">
        <v>301</v>
      </c>
      <c r="D267" s="3" t="s">
        <v>15</v>
      </c>
      <c r="E267" s="3" t="s">
        <v>20</v>
      </c>
      <c r="F267" s="3" t="s">
        <v>14</v>
      </c>
    </row>
    <row r="268" spans="1:13" x14ac:dyDescent="0.25">
      <c r="A268" s="3">
        <v>28</v>
      </c>
      <c r="B268" t="s">
        <v>292</v>
      </c>
      <c r="C268" s="3" t="s">
        <v>301</v>
      </c>
      <c r="D268" s="3" t="s">
        <v>15</v>
      </c>
      <c r="E268" s="3" t="s">
        <v>20</v>
      </c>
      <c r="F268" s="3" t="s">
        <v>14</v>
      </c>
    </row>
    <row r="269" spans="1:13" x14ac:dyDescent="0.25">
      <c r="A269" s="3">
        <v>31</v>
      </c>
      <c r="B269" t="s">
        <v>293</v>
      </c>
      <c r="C269" s="3" t="s">
        <v>300</v>
      </c>
      <c r="D269" s="3" t="s">
        <v>15</v>
      </c>
      <c r="E269" s="3" t="s">
        <v>20</v>
      </c>
      <c r="F269" s="3" t="s">
        <v>14</v>
      </c>
    </row>
    <row r="270" spans="1:13" x14ac:dyDescent="0.25">
      <c r="A270" s="3">
        <v>32</v>
      </c>
      <c r="B270" t="s">
        <v>294</v>
      </c>
      <c r="C270" s="3" t="s">
        <v>301</v>
      </c>
      <c r="D270" s="3" t="s">
        <v>15</v>
      </c>
      <c r="E270" s="3" t="s">
        <v>20</v>
      </c>
      <c r="F270" s="3" t="s">
        <v>14</v>
      </c>
    </row>
    <row r="271" spans="1:13" x14ac:dyDescent="0.25">
      <c r="A271" s="3">
        <v>33</v>
      </c>
      <c r="B271" t="s">
        <v>295</v>
      </c>
      <c r="C271" s="3" t="s">
        <v>300</v>
      </c>
      <c r="D271" s="3" t="s">
        <v>15</v>
      </c>
      <c r="E271" s="3" t="s">
        <v>20</v>
      </c>
      <c r="F271" s="3" t="s">
        <v>14</v>
      </c>
    </row>
    <row r="272" spans="1:13" x14ac:dyDescent="0.25">
      <c r="A272" s="3">
        <v>33</v>
      </c>
      <c r="B272" t="s">
        <v>296</v>
      </c>
      <c r="C272" s="3" t="s">
        <v>301</v>
      </c>
      <c r="D272" s="3" t="s">
        <v>15</v>
      </c>
      <c r="E272" s="3" t="s">
        <v>20</v>
      </c>
      <c r="F272" s="3" t="s">
        <v>14</v>
      </c>
    </row>
    <row r="273" spans="1:6" x14ac:dyDescent="0.25">
      <c r="A273" s="3">
        <v>35</v>
      </c>
      <c r="B273" t="s">
        <v>297</v>
      </c>
      <c r="C273" s="3" t="s">
        <v>301</v>
      </c>
      <c r="D273" s="3" t="s">
        <v>15</v>
      </c>
      <c r="E273" s="3" t="s">
        <v>20</v>
      </c>
      <c r="F273" s="3" t="s">
        <v>14</v>
      </c>
    </row>
    <row r="274" spans="1:6" x14ac:dyDescent="0.25">
      <c r="A274" s="3">
        <v>35</v>
      </c>
      <c r="B274" t="s">
        <v>298</v>
      </c>
      <c r="C274" s="3" t="s">
        <v>301</v>
      </c>
      <c r="D274" s="3" t="s">
        <v>15</v>
      </c>
      <c r="E274" s="3" t="s">
        <v>20</v>
      </c>
      <c r="F274" s="3" t="s">
        <v>14</v>
      </c>
    </row>
    <row r="275" spans="1:6" x14ac:dyDescent="0.25">
      <c r="A275" s="3">
        <v>37</v>
      </c>
      <c r="B275" t="s">
        <v>299</v>
      </c>
      <c r="C275" s="3" t="s">
        <v>301</v>
      </c>
      <c r="D275" s="3" t="s">
        <v>15</v>
      </c>
      <c r="E275" s="3" t="s">
        <v>20</v>
      </c>
      <c r="F275" s="3" t="s">
        <v>50</v>
      </c>
    </row>
    <row r="278" spans="1:6" x14ac:dyDescent="0.25">
      <c r="B278" t="s">
        <v>303</v>
      </c>
    </row>
    <row r="279" spans="1:6" x14ac:dyDescent="0.25">
      <c r="B279" t="s">
        <v>304</v>
      </c>
    </row>
    <row r="280" spans="1:6" x14ac:dyDescent="0.25">
      <c r="B280" t="s">
        <v>305</v>
      </c>
    </row>
    <row r="281" spans="1:6" x14ac:dyDescent="0.25">
      <c r="B281" t="s">
        <v>306</v>
      </c>
    </row>
    <row r="283" spans="1:6" x14ac:dyDescent="0.25">
      <c r="B283" t="s">
        <v>311</v>
      </c>
    </row>
    <row r="284" spans="1:6" x14ac:dyDescent="0.25">
      <c r="B284" t="s">
        <v>307</v>
      </c>
    </row>
    <row r="286" spans="1:6" x14ac:dyDescent="0.25">
      <c r="B286" t="s">
        <v>308</v>
      </c>
    </row>
    <row r="287" spans="1:6" x14ac:dyDescent="0.25">
      <c r="B287" t="s">
        <v>309</v>
      </c>
    </row>
  </sheetData>
  <sortState ref="A3:M190">
    <sortCondition ref="A1"/>
    <sortCondition ref="C1"/>
    <sortCondition ref="B1"/>
  </sortState>
  <mergeCells count="1">
    <mergeCell ref="A1:M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Fitzpatrick, Nancy</dc:creator>
  <cp:lastModifiedBy>Fitzpatrick, Nancy</cp:lastModifiedBy>
  <dcterms:created xsi:type="dcterms:W3CDTF">2017-06-28T13:17:40Z</dcterms:created>
  <dcterms:modified xsi:type="dcterms:W3CDTF">2017-06-28T21:53:54Z</dcterms:modified>
</cp:coreProperties>
</file>